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4" r:id="rId1"/>
  </sheets>
  <definedNames>
    <definedName name="_xlnm._FilterDatabase" localSheetId="0" hidden="1">'Цифровые ситиборды'!$A$1:$N$11</definedName>
  </definedNames>
  <calcPr calcId="162913"/>
</workbook>
</file>

<file path=xl/calcChain.xml><?xml version="1.0" encoding="utf-8"?>
<calcChain xmlns="http://schemas.openxmlformats.org/spreadsheetml/2006/main">
  <c r="K9" i="4" l="1"/>
  <c r="M9" i="4" s="1"/>
  <c r="N9" i="4" s="1"/>
  <c r="K3" i="4" l="1"/>
  <c r="K4" i="4"/>
  <c r="K5" i="4"/>
  <c r="K6" i="4"/>
  <c r="K7" i="4"/>
  <c r="K8" i="4"/>
  <c r="K10" i="4"/>
  <c r="K11" i="4"/>
  <c r="K2" i="4"/>
  <c r="M11" i="4" l="1"/>
  <c r="N11" i="4" s="1"/>
  <c r="M10" i="4"/>
  <c r="N10" i="4" s="1"/>
  <c r="M8" i="4"/>
  <c r="N8" i="4" s="1"/>
  <c r="M7" i="4"/>
  <c r="N7" i="4" s="1"/>
  <c r="M6" i="4"/>
  <c r="N6" i="4" s="1"/>
  <c r="M5" i="4"/>
  <c r="N5" i="4" s="1"/>
  <c r="M4" i="4"/>
  <c r="N4" i="4" s="1"/>
  <c r="M3" i="4"/>
  <c r="N3" i="4" s="1"/>
  <c r="M2" i="4"/>
  <c r="N2" i="4" s="1"/>
</calcChain>
</file>

<file path=xl/sharedStrings.xml><?xml version="1.0" encoding="utf-8"?>
<sst xmlns="http://schemas.openxmlformats.org/spreadsheetml/2006/main" count="94" uniqueCount="37">
  <si>
    <t>Город</t>
  </si>
  <si>
    <t>Адрес</t>
  </si>
  <si>
    <t>Сторона</t>
  </si>
  <si>
    <t>Выходов за период</t>
  </si>
  <si>
    <t>Выходов в сутки</t>
  </si>
  <si>
    <t>Нижний Новгород</t>
  </si>
  <si>
    <t>А</t>
  </si>
  <si>
    <t>Период, дней</t>
  </si>
  <si>
    <t>Гагарина пр., д.21</t>
  </si>
  <si>
    <t>Гагарина пр., д.99</t>
  </si>
  <si>
    <t>Гагарина пр., д. 32</t>
  </si>
  <si>
    <t>Южное ш., д.60А</t>
  </si>
  <si>
    <t>Гагарина пр., д.59а</t>
  </si>
  <si>
    <t xml:space="preserve">Родионова ул., д.4 </t>
  </si>
  <si>
    <t>Родионова ул., д.78</t>
  </si>
  <si>
    <t>Ефремова, ул, д.1</t>
  </si>
  <si>
    <t>Культуры ул., д. 8</t>
  </si>
  <si>
    <t>Сормовское ш., д.4</t>
  </si>
  <si>
    <t>Код</t>
  </si>
  <si>
    <t>Вид конструкции</t>
  </si>
  <si>
    <t>Цифровой ситиборд</t>
  </si>
  <si>
    <t>Фото</t>
  </si>
  <si>
    <t>2.7х3.7</t>
  </si>
  <si>
    <t>Ролик, сек.</t>
  </si>
  <si>
    <t>Стоимость</t>
  </si>
  <si>
    <t>ННЦС-1</t>
  </si>
  <si>
    <t>ННЦС-9</t>
  </si>
  <si>
    <t>ННЦС-4</t>
  </si>
  <si>
    <t>ННЦС-2</t>
  </si>
  <si>
    <t>ННЦС-3</t>
  </si>
  <si>
    <t>ННЦС-5</t>
  </si>
  <si>
    <t>ННЦС-6</t>
  </si>
  <si>
    <t>ННЦС-7</t>
  </si>
  <si>
    <t>ННЦС-10</t>
  </si>
  <si>
    <t>Карта</t>
  </si>
  <si>
    <t>Формат, м.</t>
  </si>
  <si>
    <t>Выходов в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</si>
</sst>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_x7uBzm1jd5X3g" TargetMode="External"/><Relationship Id="rId13" Type="http://schemas.openxmlformats.org/officeDocument/2006/relationships/hyperlink" Target="https://yandex.ru/maps/-/CDQ8JF-D" TargetMode="External"/><Relationship Id="rId18" Type="http://schemas.openxmlformats.org/officeDocument/2006/relationships/hyperlink" Target="https://yandex.ru/maps/-/CDQ8JRmX" TargetMode="External"/><Relationship Id="rId3" Type="http://schemas.openxmlformats.org/officeDocument/2006/relationships/hyperlink" Target="https://disk.yandex.ru/i/_Kf_Bc8PVwbr0Q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i/3-GLZqVB7Lbneg" TargetMode="External"/><Relationship Id="rId12" Type="http://schemas.openxmlformats.org/officeDocument/2006/relationships/hyperlink" Target="https://yandex.ru/maps/-/CDQ8JF6p" TargetMode="External"/><Relationship Id="rId17" Type="http://schemas.openxmlformats.org/officeDocument/2006/relationships/hyperlink" Target="https://yandex.ru/maps/-/CDQ8JRmX" TargetMode="External"/><Relationship Id="rId2" Type="http://schemas.openxmlformats.org/officeDocument/2006/relationships/hyperlink" Target="https://disk.yandex.ru/i/NkZ4A_ImQDXvEQ" TargetMode="External"/><Relationship Id="rId16" Type="http://schemas.openxmlformats.org/officeDocument/2006/relationships/hyperlink" Target="https://yandex.ru/maps/-/CDQ8JN13" TargetMode="External"/><Relationship Id="rId20" Type="http://schemas.openxmlformats.org/officeDocument/2006/relationships/hyperlink" Target="https://yandex.ru/maps/-/CDQ8JVZE" TargetMode="External"/><Relationship Id="rId1" Type="http://schemas.openxmlformats.org/officeDocument/2006/relationships/hyperlink" Target="https://disk.yandex.ru/i/UfvWT2vOsrKl4w" TargetMode="External"/><Relationship Id="rId6" Type="http://schemas.openxmlformats.org/officeDocument/2006/relationships/hyperlink" Target="https://disk.yandex.ru/i/3zauJi_inzKJ_g" TargetMode="External"/><Relationship Id="rId11" Type="http://schemas.openxmlformats.org/officeDocument/2006/relationships/hyperlink" Target="https://yandex.ru/maps/-/CDQ8JBk1" TargetMode="External"/><Relationship Id="rId5" Type="http://schemas.openxmlformats.org/officeDocument/2006/relationships/hyperlink" Target="https://disk.yandex.ru/i/ZWJq3qzwLnb_7A" TargetMode="External"/><Relationship Id="rId15" Type="http://schemas.openxmlformats.org/officeDocument/2006/relationships/hyperlink" Target="https://yandex.ru/maps/-/CDQ8JJpf" TargetMode="External"/><Relationship Id="rId10" Type="http://schemas.openxmlformats.org/officeDocument/2006/relationships/hyperlink" Target="https://disk.yandex.ru/i/zMu3G4vlIrjIqg" TargetMode="External"/><Relationship Id="rId19" Type="http://schemas.openxmlformats.org/officeDocument/2006/relationships/hyperlink" Target="https://yandex.ru/maps/-/CDQ8JRO4" TargetMode="External"/><Relationship Id="rId4" Type="http://schemas.openxmlformats.org/officeDocument/2006/relationships/hyperlink" Target="https://disk.yandex.ru/i/cqzr5WvhyRVUwg" TargetMode="External"/><Relationship Id="rId9" Type="http://schemas.openxmlformats.org/officeDocument/2006/relationships/hyperlink" Target="https://disk.yandex.ru/i/hz0VIgZPySkthg" TargetMode="External"/><Relationship Id="rId14" Type="http://schemas.openxmlformats.org/officeDocument/2006/relationships/hyperlink" Target="https://yandex.ru/maps/-/CDQ8JJ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5" sqref="C5"/>
    </sheetView>
  </sheetViews>
  <sheetFormatPr defaultRowHeight="12.75" x14ac:dyDescent="0.25"/>
  <cols>
    <col min="1" max="1" width="15.7109375" style="1" customWidth="1"/>
    <col min="2" max="2" width="19.28515625" style="1" customWidth="1"/>
    <col min="3" max="3" width="17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8.7109375" style="1" customWidth="1"/>
    <col min="9" max="9" width="14.28515625" style="1" customWidth="1"/>
    <col min="10" max="10" width="16.85546875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13.85546875" style="2" customWidth="1"/>
    <col min="15" max="16384" width="9.140625" style="1"/>
  </cols>
  <sheetData>
    <row r="1" spans="1:14" s="3" customFormat="1" x14ac:dyDescent="0.25">
      <c r="A1" s="5" t="s">
        <v>0</v>
      </c>
      <c r="B1" s="5" t="s">
        <v>19</v>
      </c>
      <c r="C1" s="5" t="s">
        <v>1</v>
      </c>
      <c r="D1" s="5" t="s">
        <v>21</v>
      </c>
      <c r="E1" s="5" t="s">
        <v>34</v>
      </c>
      <c r="F1" s="5" t="s">
        <v>35</v>
      </c>
      <c r="G1" s="5" t="s">
        <v>2</v>
      </c>
      <c r="H1" s="5" t="s">
        <v>18</v>
      </c>
      <c r="I1" s="5" t="s">
        <v>23</v>
      </c>
      <c r="J1" s="5" t="s">
        <v>36</v>
      </c>
      <c r="K1" s="5" t="s">
        <v>4</v>
      </c>
      <c r="L1" s="5" t="s">
        <v>7</v>
      </c>
      <c r="M1" s="5" t="s">
        <v>3</v>
      </c>
      <c r="N1" s="5" t="s">
        <v>24</v>
      </c>
    </row>
    <row r="2" spans="1:14" x14ac:dyDescent="0.25">
      <c r="A2" s="6" t="s">
        <v>5</v>
      </c>
      <c r="B2" s="6" t="s">
        <v>20</v>
      </c>
      <c r="C2" s="6" t="s">
        <v>8</v>
      </c>
      <c r="D2" s="7" t="s">
        <v>21</v>
      </c>
      <c r="E2" s="7" t="s">
        <v>34</v>
      </c>
      <c r="F2" s="6" t="s">
        <v>22</v>
      </c>
      <c r="G2" s="6" t="s">
        <v>6</v>
      </c>
      <c r="H2" s="8" t="s">
        <v>25</v>
      </c>
      <c r="I2" s="6">
        <v>5</v>
      </c>
      <c r="J2" s="6">
        <v>60</v>
      </c>
      <c r="K2" s="6">
        <f>24*J2</f>
        <v>1440</v>
      </c>
      <c r="L2" s="6">
        <v>15</v>
      </c>
      <c r="M2" s="6">
        <f>K2*L2</f>
        <v>21600</v>
      </c>
      <c r="N2" s="4">
        <f>(0.25*M2)*I2</f>
        <v>27000</v>
      </c>
    </row>
    <row r="3" spans="1:14" x14ac:dyDescent="0.25">
      <c r="A3" s="6" t="s">
        <v>5</v>
      </c>
      <c r="B3" s="6" t="s">
        <v>20</v>
      </c>
      <c r="C3" s="6" t="s">
        <v>9</v>
      </c>
      <c r="D3" s="7" t="s">
        <v>21</v>
      </c>
      <c r="E3" s="7" t="s">
        <v>34</v>
      </c>
      <c r="F3" s="6" t="s">
        <v>22</v>
      </c>
      <c r="G3" s="6" t="s">
        <v>6</v>
      </c>
      <c r="H3" s="8" t="s">
        <v>28</v>
      </c>
      <c r="I3" s="6">
        <v>5</v>
      </c>
      <c r="J3" s="6">
        <v>60</v>
      </c>
      <c r="K3" s="6">
        <f t="shared" ref="K3:K11" si="0">24*J3</f>
        <v>1440</v>
      </c>
      <c r="L3" s="6">
        <v>15</v>
      </c>
      <c r="M3" s="6">
        <f t="shared" ref="M3:M11" si="1">K3*L3</f>
        <v>21600</v>
      </c>
      <c r="N3" s="4">
        <f t="shared" ref="N3:N11" si="2">(0.25*M3)*I3</f>
        <v>27000</v>
      </c>
    </row>
    <row r="4" spans="1:14" x14ac:dyDescent="0.25">
      <c r="A4" s="6" t="s">
        <v>5</v>
      </c>
      <c r="B4" s="6" t="s">
        <v>20</v>
      </c>
      <c r="C4" s="6" t="s">
        <v>10</v>
      </c>
      <c r="D4" s="7" t="s">
        <v>21</v>
      </c>
      <c r="E4" s="7" t="s">
        <v>34</v>
      </c>
      <c r="F4" s="6" t="s">
        <v>22</v>
      </c>
      <c r="G4" s="6" t="s">
        <v>6</v>
      </c>
      <c r="H4" s="8" t="s">
        <v>29</v>
      </c>
      <c r="I4" s="6">
        <v>5</v>
      </c>
      <c r="J4" s="6">
        <v>60</v>
      </c>
      <c r="K4" s="6">
        <f t="shared" si="0"/>
        <v>1440</v>
      </c>
      <c r="L4" s="6">
        <v>15</v>
      </c>
      <c r="M4" s="6">
        <f t="shared" si="1"/>
        <v>21600</v>
      </c>
      <c r="N4" s="4">
        <f t="shared" si="2"/>
        <v>27000</v>
      </c>
    </row>
    <row r="5" spans="1:14" x14ac:dyDescent="0.25">
      <c r="A5" s="6" t="s">
        <v>5</v>
      </c>
      <c r="B5" s="6" t="s">
        <v>20</v>
      </c>
      <c r="C5" s="6" t="s">
        <v>11</v>
      </c>
      <c r="D5" s="7" t="s">
        <v>21</v>
      </c>
      <c r="E5" s="7" t="s">
        <v>34</v>
      </c>
      <c r="F5" s="6" t="s">
        <v>22</v>
      </c>
      <c r="G5" s="6" t="s">
        <v>6</v>
      </c>
      <c r="H5" s="8" t="s">
        <v>27</v>
      </c>
      <c r="I5" s="6">
        <v>5</v>
      </c>
      <c r="J5" s="6">
        <v>60</v>
      </c>
      <c r="K5" s="6">
        <f t="shared" si="0"/>
        <v>1440</v>
      </c>
      <c r="L5" s="6">
        <v>15</v>
      </c>
      <c r="M5" s="6">
        <f t="shared" si="1"/>
        <v>21600</v>
      </c>
      <c r="N5" s="4">
        <f t="shared" si="2"/>
        <v>27000</v>
      </c>
    </row>
    <row r="6" spans="1:14" x14ac:dyDescent="0.25">
      <c r="A6" s="6" t="s">
        <v>5</v>
      </c>
      <c r="B6" s="6" t="s">
        <v>20</v>
      </c>
      <c r="C6" s="6" t="s">
        <v>12</v>
      </c>
      <c r="D6" s="7" t="s">
        <v>21</v>
      </c>
      <c r="E6" s="7" t="s">
        <v>34</v>
      </c>
      <c r="F6" s="6" t="s">
        <v>22</v>
      </c>
      <c r="G6" s="6" t="s">
        <v>6</v>
      </c>
      <c r="H6" s="8" t="s">
        <v>30</v>
      </c>
      <c r="I6" s="6">
        <v>5</v>
      </c>
      <c r="J6" s="6">
        <v>60</v>
      </c>
      <c r="K6" s="6">
        <f t="shared" si="0"/>
        <v>1440</v>
      </c>
      <c r="L6" s="6">
        <v>15</v>
      </c>
      <c r="M6" s="6">
        <f t="shared" si="1"/>
        <v>21600</v>
      </c>
      <c r="N6" s="4">
        <f t="shared" si="2"/>
        <v>27000</v>
      </c>
    </row>
    <row r="7" spans="1:14" x14ac:dyDescent="0.25">
      <c r="A7" s="6" t="s">
        <v>5</v>
      </c>
      <c r="B7" s="6" t="s">
        <v>20</v>
      </c>
      <c r="C7" s="6" t="s">
        <v>13</v>
      </c>
      <c r="D7" s="7" t="s">
        <v>21</v>
      </c>
      <c r="E7" s="7" t="s">
        <v>34</v>
      </c>
      <c r="F7" s="6" t="s">
        <v>22</v>
      </c>
      <c r="G7" s="6" t="s">
        <v>6</v>
      </c>
      <c r="H7" s="8" t="s">
        <v>31</v>
      </c>
      <c r="I7" s="6">
        <v>5</v>
      </c>
      <c r="J7" s="6">
        <v>60</v>
      </c>
      <c r="K7" s="6">
        <f t="shared" si="0"/>
        <v>1440</v>
      </c>
      <c r="L7" s="6">
        <v>15</v>
      </c>
      <c r="M7" s="6">
        <f t="shared" si="1"/>
        <v>21600</v>
      </c>
      <c r="N7" s="4">
        <f t="shared" si="2"/>
        <v>27000</v>
      </c>
    </row>
    <row r="8" spans="1:14" x14ac:dyDescent="0.25">
      <c r="A8" s="6" t="s">
        <v>5</v>
      </c>
      <c r="B8" s="6" t="s">
        <v>20</v>
      </c>
      <c r="C8" s="6" t="s">
        <v>14</v>
      </c>
      <c r="D8" s="7" t="s">
        <v>21</v>
      </c>
      <c r="E8" s="7" t="s">
        <v>34</v>
      </c>
      <c r="F8" s="6" t="s">
        <v>22</v>
      </c>
      <c r="G8" s="6" t="s">
        <v>6</v>
      </c>
      <c r="H8" s="8" t="s">
        <v>32</v>
      </c>
      <c r="I8" s="6">
        <v>5</v>
      </c>
      <c r="J8" s="6">
        <v>60</v>
      </c>
      <c r="K8" s="6">
        <f t="shared" si="0"/>
        <v>1440</v>
      </c>
      <c r="L8" s="6">
        <v>15</v>
      </c>
      <c r="M8" s="6">
        <f t="shared" si="1"/>
        <v>21600</v>
      </c>
      <c r="N8" s="4">
        <f t="shared" si="2"/>
        <v>27000</v>
      </c>
    </row>
    <row r="9" spans="1:14" x14ac:dyDescent="0.25">
      <c r="A9" s="6" t="s">
        <v>5</v>
      </c>
      <c r="B9" s="6" t="s">
        <v>20</v>
      </c>
      <c r="C9" s="6" t="s">
        <v>15</v>
      </c>
      <c r="D9" s="7" t="s">
        <v>21</v>
      </c>
      <c r="E9" s="7" t="s">
        <v>34</v>
      </c>
      <c r="F9" s="6" t="s">
        <v>22</v>
      </c>
      <c r="G9" s="6" t="s">
        <v>6</v>
      </c>
      <c r="H9" s="8" t="s">
        <v>32</v>
      </c>
      <c r="I9" s="6">
        <v>5</v>
      </c>
      <c r="J9" s="6">
        <v>60</v>
      </c>
      <c r="K9" s="6">
        <f t="shared" ref="K9" si="3">24*J9</f>
        <v>1440</v>
      </c>
      <c r="L9" s="6">
        <v>15</v>
      </c>
      <c r="M9" s="6">
        <f t="shared" ref="M9" si="4">K9*L9</f>
        <v>21600</v>
      </c>
      <c r="N9" s="4">
        <f t="shared" ref="N9" si="5">(0.25*M9)*I9</f>
        <v>27000</v>
      </c>
    </row>
    <row r="10" spans="1:14" x14ac:dyDescent="0.25">
      <c r="A10" s="6" t="s">
        <v>5</v>
      </c>
      <c r="B10" s="6" t="s">
        <v>20</v>
      </c>
      <c r="C10" s="6" t="s">
        <v>16</v>
      </c>
      <c r="D10" s="7" t="s">
        <v>21</v>
      </c>
      <c r="E10" s="7" t="s">
        <v>34</v>
      </c>
      <c r="F10" s="6" t="s">
        <v>22</v>
      </c>
      <c r="G10" s="6" t="s">
        <v>6</v>
      </c>
      <c r="H10" s="8" t="s">
        <v>26</v>
      </c>
      <c r="I10" s="6">
        <v>5</v>
      </c>
      <c r="J10" s="6">
        <v>60</v>
      </c>
      <c r="K10" s="6">
        <f t="shared" si="0"/>
        <v>1440</v>
      </c>
      <c r="L10" s="6">
        <v>15</v>
      </c>
      <c r="M10" s="6">
        <f t="shared" si="1"/>
        <v>21600</v>
      </c>
      <c r="N10" s="4">
        <f t="shared" si="2"/>
        <v>27000</v>
      </c>
    </row>
    <row r="11" spans="1:14" x14ac:dyDescent="0.25">
      <c r="A11" s="6" t="s">
        <v>5</v>
      </c>
      <c r="B11" s="6" t="s">
        <v>20</v>
      </c>
      <c r="C11" s="6" t="s">
        <v>17</v>
      </c>
      <c r="D11" s="7" t="s">
        <v>21</v>
      </c>
      <c r="E11" s="7" t="s">
        <v>34</v>
      </c>
      <c r="F11" s="6" t="s">
        <v>22</v>
      </c>
      <c r="G11" s="6" t="s">
        <v>6</v>
      </c>
      <c r="H11" s="8" t="s">
        <v>33</v>
      </c>
      <c r="I11" s="6">
        <v>5</v>
      </c>
      <c r="J11" s="6">
        <v>60</v>
      </c>
      <c r="K11" s="6">
        <f t="shared" si="0"/>
        <v>1440</v>
      </c>
      <c r="L11" s="6">
        <v>15</v>
      </c>
      <c r="M11" s="6">
        <f t="shared" si="1"/>
        <v>21600</v>
      </c>
      <c r="N11" s="4">
        <f t="shared" si="2"/>
        <v>27000</v>
      </c>
    </row>
  </sheetData>
  <autoFilter ref="A1:N11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E2" r:id="rId11"/>
    <hyperlink ref="E3" r:id="rId12"/>
    <hyperlink ref="E4" r:id="rId13"/>
    <hyperlink ref="E5" r:id="rId14"/>
    <hyperlink ref="E6" r:id="rId15"/>
    <hyperlink ref="E7" r:id="rId16"/>
    <hyperlink ref="E8" r:id="rId17"/>
    <hyperlink ref="E9" r:id="rId18"/>
    <hyperlink ref="E10" r:id="rId19"/>
    <hyperlink ref="E11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2026-03-02T08:18:08Z</dcterms:modified>
</cp:coreProperties>
</file>