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уперсайты" sheetId="4" r:id="rId1"/>
  </sheets>
  <definedNames>
    <definedName name="_xlnm._FilterDatabase" localSheetId="0" hidden="1">'Цифровые суперсайты'!$A$1:$O$33</definedName>
  </definedNames>
  <calcPr calcId="162913"/>
</workbook>
</file>

<file path=xl/calcChain.xml><?xml version="1.0" encoding="utf-8"?>
<calcChain xmlns="http://schemas.openxmlformats.org/spreadsheetml/2006/main">
  <c r="K29" i="4" l="1"/>
  <c r="M29" i="4" s="1"/>
  <c r="K30" i="4"/>
  <c r="M30" i="4" s="1"/>
  <c r="K31" i="4"/>
  <c r="M31" i="4" s="1"/>
  <c r="K32" i="4"/>
  <c r="M32" i="4" s="1"/>
  <c r="K33" i="4"/>
  <c r="M33" i="4" s="1"/>
  <c r="K28" i="4"/>
  <c r="M28" i="4" s="1"/>
  <c r="K27" i="4"/>
  <c r="M27" i="4" s="1"/>
  <c r="K26" i="4"/>
  <c r="M26" i="4" s="1"/>
  <c r="K22" i="4"/>
  <c r="M22" i="4" s="1"/>
  <c r="K23" i="4"/>
  <c r="M23" i="4" s="1"/>
  <c r="K24" i="4"/>
  <c r="M24" i="4" s="1"/>
  <c r="K25" i="4"/>
  <c r="M25" i="4" s="1"/>
  <c r="K21" i="4"/>
  <c r="M21" i="4" s="1"/>
  <c r="M20" i="4" l="1"/>
  <c r="M19" i="4"/>
  <c r="M18" i="4"/>
  <c r="M17" i="4"/>
  <c r="M16" i="4"/>
  <c r="M15" i="4"/>
  <c r="M14" i="4"/>
</calcChain>
</file>

<file path=xl/sharedStrings.xml><?xml version="1.0" encoding="utf-8"?>
<sst xmlns="http://schemas.openxmlformats.org/spreadsheetml/2006/main" count="284" uniqueCount="80">
  <si>
    <t>Город</t>
  </si>
  <si>
    <t>Адрес</t>
  </si>
  <si>
    <t>Сторона</t>
  </si>
  <si>
    <t>Выходов за период</t>
  </si>
  <si>
    <t>Выходов в сутки</t>
  </si>
  <si>
    <t>Нижний Новгород</t>
  </si>
  <si>
    <t xml:space="preserve">Гагарина пр-т (Термаль) / Ларина ул., д. 3 </t>
  </si>
  <si>
    <t xml:space="preserve">Ларина ул., д. 25 (движение к ТЦ МЕГА), выезд из города, М-7 </t>
  </si>
  <si>
    <t xml:space="preserve">Ленина пр. напротив д.8 / Комс ш. </t>
  </si>
  <si>
    <t>Московское ш. д.248</t>
  </si>
  <si>
    <t>Народная ул. Д. 42 (со стороны ул. Бурнаковской)</t>
  </si>
  <si>
    <t>Народная ул. Д. 42 (со стороны ул.Куйбышева)</t>
  </si>
  <si>
    <t>Родионова ул., 180 (в центр)</t>
  </si>
  <si>
    <t>Родионова ул., 180 (из центра)</t>
  </si>
  <si>
    <t>Магистральная ул., д.  60 (Большая Ельня)</t>
  </si>
  <si>
    <t>12х4</t>
  </si>
  <si>
    <t>18х6</t>
  </si>
  <si>
    <t>Период, дней</t>
  </si>
  <si>
    <t xml:space="preserve"> пр-т Ленина, д. 70. ст. метро "Пролетарская" , пролетарское кольцо, направление движения к пл. Комсомольской и Мызинскому Мосту</t>
  </si>
  <si>
    <t xml:space="preserve">Молитовский мост, правая сторона при движении от пл.Комсомольская в сторону пл. Лядова. </t>
  </si>
  <si>
    <t>Московское шоссе 94А. Просматривается с: Комсомольское шоссе, Московское шоссе, Пр. Героев, Бурнаковский проезд</t>
  </si>
  <si>
    <t>Крупская, напротив ТРЦ НЕБО</t>
  </si>
  <si>
    <t>Ул. Родионова д.192к1, напротив ТЦ ФАНТАСТИКА, перед светофором</t>
  </si>
  <si>
    <t>15х5</t>
  </si>
  <si>
    <t>пл. Советская, по напралению движения от ул. Белинского в сторону пл. Советской, перед светофором</t>
  </si>
  <si>
    <t>Код</t>
  </si>
  <si>
    <t>Вид конструкции</t>
  </si>
  <si>
    <t>Цифровой суперсайт</t>
  </si>
  <si>
    <t>Фото</t>
  </si>
  <si>
    <t>Ролик, сек.</t>
  </si>
  <si>
    <t>Аренда</t>
  </si>
  <si>
    <t>ННЦСС-1</t>
  </si>
  <si>
    <t>ННЦСС-2</t>
  </si>
  <si>
    <t>ННЦСС-3</t>
  </si>
  <si>
    <t>ННЦСС-4</t>
  </si>
  <si>
    <t>ННЦСС-5</t>
  </si>
  <si>
    <t>ННЦСС-6</t>
  </si>
  <si>
    <t>ННЦСС-7</t>
  </si>
  <si>
    <t>ННЦСС-8</t>
  </si>
  <si>
    <t>ННЦСС-9</t>
  </si>
  <si>
    <t>ННЦСС-10</t>
  </si>
  <si>
    <t>ННЦСС-11</t>
  </si>
  <si>
    <t>ННЦСС-12</t>
  </si>
  <si>
    <t>ННЦСС-13</t>
  </si>
  <si>
    <t>ННЦСС-14</t>
  </si>
  <si>
    <t>ННЦСС-15</t>
  </si>
  <si>
    <t>ННЦСС-16</t>
  </si>
  <si>
    <t>ННЦСС-17</t>
  </si>
  <si>
    <t>ННЦСС-18</t>
  </si>
  <si>
    <t>ННЦСС-19</t>
  </si>
  <si>
    <t>Карта</t>
  </si>
  <si>
    <t>Формат, м.</t>
  </si>
  <si>
    <t>А</t>
  </si>
  <si>
    <t>Б</t>
  </si>
  <si>
    <t>Выходов в час</t>
  </si>
  <si>
    <t xml:space="preserve">Комсомольское ш. / Украинская ул. </t>
  </si>
  <si>
    <t>Комсомольское ш. / Украинская ул.</t>
  </si>
  <si>
    <t xml:space="preserve">Ленина пр-т, н-в д.8 / Комс ш. </t>
  </si>
  <si>
    <t>Новикова-Прибоя ул.(Мызинский мост) с 1 ноября</t>
  </si>
  <si>
    <t>56.243391,43.967187</t>
  </si>
  <si>
    <t>56.302670,43.920365</t>
  </si>
  <si>
    <t>56.296191,43.936466</t>
  </si>
  <si>
    <t>56.313329,43.865033</t>
  </si>
  <si>
    <t>56.314916,44.070931</t>
  </si>
  <si>
    <t>56.254557,43.939133</t>
  </si>
  <si>
    <t>Координаты</t>
  </si>
  <si>
    <t>56.225238,44.093436</t>
  </si>
  <si>
    <t>ННЦСС-20</t>
  </si>
  <si>
    <t>ННЦСС-21</t>
  </si>
  <si>
    <t>ННЦСС-22</t>
  </si>
  <si>
    <t>ННЦСС-23</t>
  </si>
  <si>
    <t>ННЦСС-24</t>
  </si>
  <si>
    <t>ННЦСС-25</t>
  </si>
  <si>
    <t>ННЦСС-26</t>
  </si>
  <si>
    <t>ННЦСС-27</t>
  </si>
  <si>
    <t>ННЦСС-28</t>
  </si>
  <si>
    <t>ННЦСС-29</t>
  </si>
  <si>
    <t>ННЦСС-30</t>
  </si>
  <si>
    <t>ННЦСС-31</t>
  </si>
  <si>
    <t>ННЦСС-32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</si>
</sst>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j_zjHNmbny-PGQ" TargetMode="External"/><Relationship Id="rId13" Type="http://schemas.openxmlformats.org/officeDocument/2006/relationships/hyperlink" Target="https://disk.yandex.ru/i/mNkC_zaiLbqDbQ" TargetMode="External"/><Relationship Id="rId18" Type="http://schemas.openxmlformats.org/officeDocument/2006/relationships/hyperlink" Target="https://disk.yandex.ru/i/tGOH-m9h5tOvtw" TargetMode="External"/><Relationship Id="rId26" Type="http://schemas.openxmlformats.org/officeDocument/2006/relationships/hyperlink" Target="https://yandex.ru/maps/-/CDUmAAzC" TargetMode="External"/><Relationship Id="rId39" Type="http://schemas.openxmlformats.org/officeDocument/2006/relationships/hyperlink" Target="https://disk.yandex.ru/i/aV4TN9Qx1cmfiA" TargetMode="External"/><Relationship Id="rId3" Type="http://schemas.openxmlformats.org/officeDocument/2006/relationships/hyperlink" Target="https://disk.yandex.ru/i/CSAdrniXv4yUiQ" TargetMode="External"/><Relationship Id="rId21" Type="http://schemas.openxmlformats.org/officeDocument/2006/relationships/hyperlink" Target="https://yandex.ru/maps/-/CDUi7-jF" TargetMode="External"/><Relationship Id="rId34" Type="http://schemas.openxmlformats.org/officeDocument/2006/relationships/hyperlink" Target="https://disk.yandex.ru/i/pxvRffYMM7-hyg" TargetMode="External"/><Relationship Id="rId42" Type="http://schemas.openxmlformats.org/officeDocument/2006/relationships/hyperlink" Target="https://disk.yandex.ru/i/bXmZXA3qCjImIA" TargetMode="External"/><Relationship Id="rId7" Type="http://schemas.openxmlformats.org/officeDocument/2006/relationships/hyperlink" Target="https://disk.yandex.ru/i/5csv6bfmgNbNGQ" TargetMode="External"/><Relationship Id="rId12" Type="http://schemas.openxmlformats.org/officeDocument/2006/relationships/hyperlink" Target="https://disk.yandex.ru/i/xvxfOP3KlcIwLw" TargetMode="External"/><Relationship Id="rId17" Type="http://schemas.openxmlformats.org/officeDocument/2006/relationships/hyperlink" Target="https://disk.yandex.ru/i/NtCUXhf6ejVtAQ" TargetMode="External"/><Relationship Id="rId25" Type="http://schemas.openxmlformats.org/officeDocument/2006/relationships/hyperlink" Target="https://yandex.ru/maps/-/CDUmAAzC" TargetMode="External"/><Relationship Id="rId33" Type="http://schemas.openxmlformats.org/officeDocument/2006/relationships/hyperlink" Target="https://disk.yandex.ru/i/kDP1HholqnRFdQ" TargetMode="External"/><Relationship Id="rId38" Type="http://schemas.openxmlformats.org/officeDocument/2006/relationships/hyperlink" Target="https://disk.yandex.ru/i/bJ2QNDTtrIWc0g" TargetMode="External"/><Relationship Id="rId2" Type="http://schemas.openxmlformats.org/officeDocument/2006/relationships/hyperlink" Target="https://disk.yandex.ru/i/m2s3Ncr8wK97Aw" TargetMode="External"/><Relationship Id="rId16" Type="http://schemas.openxmlformats.org/officeDocument/2006/relationships/hyperlink" Target="https://disk.yandex.ru/i/DByO48aj2Wh_zw" TargetMode="External"/><Relationship Id="rId20" Type="http://schemas.openxmlformats.org/officeDocument/2006/relationships/hyperlink" Target="https://yandex.ru/maps/-/CDUi7-Ih" TargetMode="External"/><Relationship Id="rId29" Type="http://schemas.openxmlformats.org/officeDocument/2006/relationships/hyperlink" Target="https://yandex.ru/maps/-/CDUmAEK3" TargetMode="External"/><Relationship Id="rId41" Type="http://schemas.openxmlformats.org/officeDocument/2006/relationships/hyperlink" Target="https://disk.yandex.ru/i/zINc6SVTeKUkyg" TargetMode="External"/><Relationship Id="rId1" Type="http://schemas.openxmlformats.org/officeDocument/2006/relationships/hyperlink" Target="https://disk.yandex.ru/i/VUeRDV3gnbVVjw" TargetMode="External"/><Relationship Id="rId6" Type="http://schemas.openxmlformats.org/officeDocument/2006/relationships/hyperlink" Target="https://disk.yandex.ru/i/8BfWpzUc-Prx_w" TargetMode="External"/><Relationship Id="rId11" Type="http://schemas.openxmlformats.org/officeDocument/2006/relationships/hyperlink" Target="https://disk.yandex.ru/i/akxMQrQCQVaLbw" TargetMode="External"/><Relationship Id="rId24" Type="http://schemas.openxmlformats.org/officeDocument/2006/relationships/hyperlink" Target="https://yandex.ru/maps/-/CDUmAAYq" TargetMode="External"/><Relationship Id="rId32" Type="http://schemas.openxmlformats.org/officeDocument/2006/relationships/hyperlink" Target="https://yandex.ru/maps/-/CDUmAE~U" TargetMode="External"/><Relationship Id="rId37" Type="http://schemas.openxmlformats.org/officeDocument/2006/relationships/hyperlink" Target="https://disk.yandex.ru/i/3pwJSPzE5EzqaQ" TargetMode="External"/><Relationship Id="rId40" Type="http://schemas.openxmlformats.org/officeDocument/2006/relationships/hyperlink" Target="https://disk.yandex.ru/i/uUEaSP4BjaCrBA" TargetMode="External"/><Relationship Id="rId45" Type="http://schemas.openxmlformats.org/officeDocument/2006/relationships/hyperlink" Target="https://disk.yandex.ru/i/Fj1j909Wkf0vag" TargetMode="External"/><Relationship Id="rId5" Type="http://schemas.openxmlformats.org/officeDocument/2006/relationships/hyperlink" Target="https://disk.yandex.ru/i/xNNgbzR94wSL-A" TargetMode="External"/><Relationship Id="rId15" Type="http://schemas.openxmlformats.org/officeDocument/2006/relationships/hyperlink" Target="https://disk.yandex.ru/i/BtbnIXYtp2CDCw" TargetMode="External"/><Relationship Id="rId23" Type="http://schemas.openxmlformats.org/officeDocument/2006/relationships/hyperlink" Target="https://yandex.ru/maps/-/CDUmAAYq" TargetMode="External"/><Relationship Id="rId28" Type="http://schemas.openxmlformats.org/officeDocument/2006/relationships/hyperlink" Target="https://yandex.ru/maps/-/CDUmAA3M" TargetMode="External"/><Relationship Id="rId36" Type="http://schemas.openxmlformats.org/officeDocument/2006/relationships/hyperlink" Target="https://disk.yandex.ru/i/zo6gjhKU1uus2g" TargetMode="External"/><Relationship Id="rId10" Type="http://schemas.openxmlformats.org/officeDocument/2006/relationships/hyperlink" Target="https://disk.yandex.ru/i/uXUaLx2EvxCUxw" TargetMode="External"/><Relationship Id="rId19" Type="http://schemas.openxmlformats.org/officeDocument/2006/relationships/hyperlink" Target="https://disk.yandex.ru/i/cQ0poLIGd8X0XQ" TargetMode="External"/><Relationship Id="rId31" Type="http://schemas.openxmlformats.org/officeDocument/2006/relationships/hyperlink" Target="https://yandex.ru/maps/-/CDUmAE~U" TargetMode="External"/><Relationship Id="rId44" Type="http://schemas.openxmlformats.org/officeDocument/2006/relationships/hyperlink" Target="https://disk.yandex.ru/i/nHKBzxeQ8dOi_A" TargetMode="External"/><Relationship Id="rId4" Type="http://schemas.openxmlformats.org/officeDocument/2006/relationships/hyperlink" Target="https://disk.yandex.ru/i/MzC60QVMm3h7oA" TargetMode="External"/><Relationship Id="rId9" Type="http://schemas.openxmlformats.org/officeDocument/2006/relationships/hyperlink" Target="https://disk.yandex.ru/i/HgyuvPEOKP_cQQ" TargetMode="External"/><Relationship Id="rId14" Type="http://schemas.openxmlformats.org/officeDocument/2006/relationships/hyperlink" Target="https://disk.yandex.ru/i/JaAcMjt2Ol_cLA" TargetMode="External"/><Relationship Id="rId22" Type="http://schemas.openxmlformats.org/officeDocument/2006/relationships/hyperlink" Target="https://yandex.ru/maps/-/CDUi7-jF" TargetMode="External"/><Relationship Id="rId27" Type="http://schemas.openxmlformats.org/officeDocument/2006/relationships/hyperlink" Target="https://yandex.ru/maps/-/CDUmAA3M" TargetMode="External"/><Relationship Id="rId30" Type="http://schemas.openxmlformats.org/officeDocument/2006/relationships/hyperlink" Target="https://yandex.ru/maps/-/CDUmAEK3" TargetMode="External"/><Relationship Id="rId35" Type="http://schemas.openxmlformats.org/officeDocument/2006/relationships/hyperlink" Target="https://disk.yandex.ru/i/utuWfM9DC8B1Mg" TargetMode="External"/><Relationship Id="rId43" Type="http://schemas.openxmlformats.org/officeDocument/2006/relationships/hyperlink" Target="https://disk.yandex.ru/i/tEmNIaWIu9y35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activeCell="C8" sqref="C8"/>
    </sheetView>
  </sheetViews>
  <sheetFormatPr defaultRowHeight="12.75" x14ac:dyDescent="0.25"/>
  <cols>
    <col min="1" max="1" width="15.7109375" style="2" customWidth="1"/>
    <col min="2" max="2" width="19.28515625" style="2" customWidth="1"/>
    <col min="3" max="3" width="41.42578125" style="1" customWidth="1"/>
    <col min="4" max="4" width="9.5703125" style="1" customWidth="1"/>
    <col min="5" max="5" width="10" style="1" customWidth="1"/>
    <col min="6" max="6" width="14.28515625" style="2" customWidth="1"/>
    <col min="7" max="7" width="12.140625" style="2" customWidth="1"/>
    <col min="8" max="8" width="9" style="2" customWidth="1"/>
    <col min="9" max="9" width="14.28515625" style="2" customWidth="1"/>
    <col min="10" max="10" width="16.85546875" style="2" customWidth="1"/>
    <col min="11" max="11" width="18.7109375" style="2" customWidth="1"/>
    <col min="12" max="12" width="16.85546875" style="2" customWidth="1"/>
    <col min="13" max="13" width="21.5703125" style="2" customWidth="1"/>
    <col min="14" max="14" width="11.7109375" style="3" customWidth="1"/>
    <col min="15" max="15" width="18.5703125" style="2" customWidth="1"/>
    <col min="16" max="16384" width="9.140625" style="2"/>
  </cols>
  <sheetData>
    <row r="1" spans="1:15" s="1" customFormat="1" x14ac:dyDescent="0.25">
      <c r="A1" s="5" t="s">
        <v>0</v>
      </c>
      <c r="B1" s="5" t="s">
        <v>26</v>
      </c>
      <c r="C1" s="5" t="s">
        <v>1</v>
      </c>
      <c r="D1" s="5" t="s">
        <v>28</v>
      </c>
      <c r="E1" s="5" t="s">
        <v>50</v>
      </c>
      <c r="F1" s="5" t="s">
        <v>51</v>
      </c>
      <c r="G1" s="5" t="s">
        <v>2</v>
      </c>
      <c r="H1" s="5" t="s">
        <v>25</v>
      </c>
      <c r="I1" s="5" t="s">
        <v>29</v>
      </c>
      <c r="J1" s="5" t="s">
        <v>54</v>
      </c>
      <c r="K1" s="5" t="s">
        <v>4</v>
      </c>
      <c r="L1" s="5" t="s">
        <v>17</v>
      </c>
      <c r="M1" s="5" t="s">
        <v>3</v>
      </c>
      <c r="N1" s="5" t="s">
        <v>30</v>
      </c>
      <c r="O1" s="5" t="s">
        <v>65</v>
      </c>
    </row>
    <row r="2" spans="1:15" x14ac:dyDescent="0.25">
      <c r="A2" s="6" t="s">
        <v>5</v>
      </c>
      <c r="B2" s="6" t="s">
        <v>27</v>
      </c>
      <c r="C2" s="6" t="s">
        <v>6</v>
      </c>
      <c r="D2" s="7" t="s">
        <v>28</v>
      </c>
      <c r="E2" s="8" t="s">
        <v>50</v>
      </c>
      <c r="F2" s="6" t="s">
        <v>15</v>
      </c>
      <c r="G2" s="6" t="s">
        <v>52</v>
      </c>
      <c r="H2" s="6" t="s">
        <v>31</v>
      </c>
      <c r="I2" s="6">
        <v>5</v>
      </c>
      <c r="J2" s="6">
        <v>30</v>
      </c>
      <c r="K2" s="6">
        <v>540</v>
      </c>
      <c r="L2" s="6">
        <v>30</v>
      </c>
      <c r="M2" s="6">
        <v>16200</v>
      </c>
      <c r="N2" s="4">
        <v>120000</v>
      </c>
      <c r="O2" s="6"/>
    </row>
    <row r="3" spans="1:15" x14ac:dyDescent="0.25">
      <c r="A3" s="6" t="s">
        <v>5</v>
      </c>
      <c r="B3" s="6" t="s">
        <v>27</v>
      </c>
      <c r="C3" s="6" t="s">
        <v>6</v>
      </c>
      <c r="D3" s="7" t="s">
        <v>28</v>
      </c>
      <c r="E3" s="8" t="s">
        <v>50</v>
      </c>
      <c r="F3" s="6" t="s">
        <v>15</v>
      </c>
      <c r="G3" s="6" t="s">
        <v>53</v>
      </c>
      <c r="H3" s="6" t="s">
        <v>32</v>
      </c>
      <c r="I3" s="6">
        <v>5</v>
      </c>
      <c r="J3" s="6">
        <v>60</v>
      </c>
      <c r="K3" s="6">
        <v>1080</v>
      </c>
      <c r="L3" s="6">
        <v>30</v>
      </c>
      <c r="M3" s="6">
        <v>32400</v>
      </c>
      <c r="N3" s="4">
        <v>120000</v>
      </c>
      <c r="O3" s="6"/>
    </row>
    <row r="4" spans="1:15" ht="25.5" x14ac:dyDescent="0.25">
      <c r="A4" s="6" t="s">
        <v>5</v>
      </c>
      <c r="B4" s="6" t="s">
        <v>27</v>
      </c>
      <c r="C4" s="6" t="s">
        <v>7</v>
      </c>
      <c r="D4" s="7" t="s">
        <v>28</v>
      </c>
      <c r="E4" s="8" t="s">
        <v>50</v>
      </c>
      <c r="F4" s="6" t="s">
        <v>15</v>
      </c>
      <c r="G4" s="6" t="s">
        <v>52</v>
      </c>
      <c r="H4" s="6" t="s">
        <v>33</v>
      </c>
      <c r="I4" s="6">
        <v>5</v>
      </c>
      <c r="J4" s="6">
        <v>60</v>
      </c>
      <c r="K4" s="6">
        <v>1080</v>
      </c>
      <c r="L4" s="6">
        <v>30</v>
      </c>
      <c r="M4" s="6">
        <v>32400</v>
      </c>
      <c r="N4" s="4">
        <v>120000</v>
      </c>
      <c r="O4" s="6"/>
    </row>
    <row r="5" spans="1:15" x14ac:dyDescent="0.25">
      <c r="A5" s="6" t="s">
        <v>5</v>
      </c>
      <c r="B5" s="6" t="s">
        <v>27</v>
      </c>
      <c r="C5" s="6" t="s">
        <v>8</v>
      </c>
      <c r="D5" s="7" t="s">
        <v>28</v>
      </c>
      <c r="E5" s="8" t="s">
        <v>50</v>
      </c>
      <c r="F5" s="6" t="s">
        <v>15</v>
      </c>
      <c r="G5" s="6" t="s">
        <v>52</v>
      </c>
      <c r="H5" s="6" t="s">
        <v>34</v>
      </c>
      <c r="I5" s="6">
        <v>5</v>
      </c>
      <c r="J5" s="6">
        <v>60</v>
      </c>
      <c r="K5" s="6">
        <v>1080</v>
      </c>
      <c r="L5" s="6">
        <v>30</v>
      </c>
      <c r="M5" s="6">
        <v>16200</v>
      </c>
      <c r="N5" s="4">
        <v>120000</v>
      </c>
      <c r="O5" s="6"/>
    </row>
    <row r="6" spans="1:15" x14ac:dyDescent="0.25">
      <c r="A6" s="6" t="s">
        <v>5</v>
      </c>
      <c r="B6" s="6" t="s">
        <v>27</v>
      </c>
      <c r="C6" s="6" t="s">
        <v>8</v>
      </c>
      <c r="D6" s="7" t="s">
        <v>28</v>
      </c>
      <c r="E6" s="8" t="s">
        <v>50</v>
      </c>
      <c r="F6" s="6" t="s">
        <v>15</v>
      </c>
      <c r="G6" s="6" t="s">
        <v>53</v>
      </c>
      <c r="H6" s="6" t="s">
        <v>35</v>
      </c>
      <c r="I6" s="6">
        <v>5</v>
      </c>
      <c r="J6" s="6">
        <v>60</v>
      </c>
      <c r="K6" s="6">
        <v>1080</v>
      </c>
      <c r="L6" s="6">
        <v>30</v>
      </c>
      <c r="M6" s="6">
        <v>32400</v>
      </c>
      <c r="N6" s="4">
        <v>120000</v>
      </c>
      <c r="O6" s="6"/>
    </row>
    <row r="7" spans="1:15" x14ac:dyDescent="0.25">
      <c r="A7" s="6" t="s">
        <v>5</v>
      </c>
      <c r="B7" s="6" t="s">
        <v>27</v>
      </c>
      <c r="C7" s="6" t="s">
        <v>9</v>
      </c>
      <c r="D7" s="7" t="s">
        <v>28</v>
      </c>
      <c r="E7" s="8" t="s">
        <v>50</v>
      </c>
      <c r="F7" s="6" t="s">
        <v>15</v>
      </c>
      <c r="G7" s="6" t="s">
        <v>52</v>
      </c>
      <c r="H7" s="6" t="s">
        <v>36</v>
      </c>
      <c r="I7" s="6">
        <v>5</v>
      </c>
      <c r="J7" s="6">
        <v>30</v>
      </c>
      <c r="K7" s="6">
        <v>540</v>
      </c>
      <c r="L7" s="6">
        <v>30</v>
      </c>
      <c r="M7" s="6">
        <v>16200</v>
      </c>
      <c r="N7" s="4">
        <v>120000</v>
      </c>
      <c r="O7" s="6"/>
    </row>
    <row r="8" spans="1:15" x14ac:dyDescent="0.25">
      <c r="A8" s="6" t="s">
        <v>5</v>
      </c>
      <c r="B8" s="6" t="s">
        <v>27</v>
      </c>
      <c r="C8" s="6" t="s">
        <v>9</v>
      </c>
      <c r="D8" s="7" t="s">
        <v>28</v>
      </c>
      <c r="E8" s="8" t="s">
        <v>50</v>
      </c>
      <c r="F8" s="6" t="s">
        <v>15</v>
      </c>
      <c r="G8" s="6" t="s">
        <v>53</v>
      </c>
      <c r="H8" s="6" t="s">
        <v>37</v>
      </c>
      <c r="I8" s="6">
        <v>5</v>
      </c>
      <c r="J8" s="6">
        <v>60</v>
      </c>
      <c r="K8" s="6">
        <v>1080</v>
      </c>
      <c r="L8" s="6">
        <v>30</v>
      </c>
      <c r="M8" s="6">
        <v>32400</v>
      </c>
      <c r="N8" s="4">
        <v>120000</v>
      </c>
      <c r="O8" s="6"/>
    </row>
    <row r="9" spans="1:15" ht="25.5" x14ac:dyDescent="0.25">
      <c r="A9" s="6" t="s">
        <v>5</v>
      </c>
      <c r="B9" s="6" t="s">
        <v>27</v>
      </c>
      <c r="C9" s="6" t="s">
        <v>10</v>
      </c>
      <c r="D9" s="7" t="s">
        <v>28</v>
      </c>
      <c r="E9" s="8" t="s">
        <v>50</v>
      </c>
      <c r="F9" s="6" t="s">
        <v>15</v>
      </c>
      <c r="G9" s="6" t="s">
        <v>52</v>
      </c>
      <c r="H9" s="6" t="s">
        <v>38</v>
      </c>
      <c r="I9" s="6">
        <v>5</v>
      </c>
      <c r="J9" s="6">
        <v>60</v>
      </c>
      <c r="K9" s="6">
        <v>1080</v>
      </c>
      <c r="L9" s="6">
        <v>30</v>
      </c>
      <c r="M9" s="6">
        <v>32400</v>
      </c>
      <c r="N9" s="4">
        <v>120000</v>
      </c>
      <c r="O9" s="6"/>
    </row>
    <row r="10" spans="1:15" x14ac:dyDescent="0.25">
      <c r="A10" s="6" t="s">
        <v>5</v>
      </c>
      <c r="B10" s="6" t="s">
        <v>27</v>
      </c>
      <c r="C10" s="6" t="s">
        <v>11</v>
      </c>
      <c r="D10" s="7" t="s">
        <v>28</v>
      </c>
      <c r="E10" s="8" t="s">
        <v>50</v>
      </c>
      <c r="F10" s="6" t="s">
        <v>15</v>
      </c>
      <c r="G10" s="6" t="s">
        <v>52</v>
      </c>
      <c r="H10" s="6" t="s">
        <v>39</v>
      </c>
      <c r="I10" s="6">
        <v>5</v>
      </c>
      <c r="J10" s="6">
        <v>60</v>
      </c>
      <c r="K10" s="6">
        <v>1080</v>
      </c>
      <c r="L10" s="6">
        <v>30</v>
      </c>
      <c r="M10" s="6">
        <v>16200</v>
      </c>
      <c r="N10" s="4">
        <v>120000</v>
      </c>
      <c r="O10" s="6"/>
    </row>
    <row r="11" spans="1:15" x14ac:dyDescent="0.25">
      <c r="A11" s="6" t="s">
        <v>5</v>
      </c>
      <c r="B11" s="6" t="s">
        <v>27</v>
      </c>
      <c r="C11" s="6" t="s">
        <v>12</v>
      </c>
      <c r="D11" s="7" t="s">
        <v>28</v>
      </c>
      <c r="E11" s="8" t="s">
        <v>50</v>
      </c>
      <c r="F11" s="6" t="s">
        <v>15</v>
      </c>
      <c r="G11" s="6" t="s">
        <v>52</v>
      </c>
      <c r="H11" s="6" t="s">
        <v>40</v>
      </c>
      <c r="I11" s="6">
        <v>5</v>
      </c>
      <c r="J11" s="6">
        <v>60</v>
      </c>
      <c r="K11" s="6">
        <v>1080</v>
      </c>
      <c r="L11" s="6">
        <v>30</v>
      </c>
      <c r="M11" s="6">
        <v>32400</v>
      </c>
      <c r="N11" s="4">
        <v>120000</v>
      </c>
      <c r="O11" s="6"/>
    </row>
    <row r="12" spans="1:15" x14ac:dyDescent="0.25">
      <c r="A12" s="6" t="s">
        <v>5</v>
      </c>
      <c r="B12" s="6" t="s">
        <v>27</v>
      </c>
      <c r="C12" s="6" t="s">
        <v>13</v>
      </c>
      <c r="D12" s="7" t="s">
        <v>28</v>
      </c>
      <c r="E12" s="8" t="s">
        <v>50</v>
      </c>
      <c r="F12" s="6" t="s">
        <v>15</v>
      </c>
      <c r="G12" s="6" t="s">
        <v>52</v>
      </c>
      <c r="H12" s="6" t="s">
        <v>41</v>
      </c>
      <c r="I12" s="6">
        <v>5</v>
      </c>
      <c r="J12" s="6">
        <v>60</v>
      </c>
      <c r="K12" s="6">
        <v>1080</v>
      </c>
      <c r="L12" s="6">
        <v>30</v>
      </c>
      <c r="M12" s="6">
        <v>32400</v>
      </c>
      <c r="N12" s="4">
        <v>120000</v>
      </c>
      <c r="O12" s="6"/>
    </row>
    <row r="13" spans="1:15" x14ac:dyDescent="0.25">
      <c r="A13" s="6" t="s">
        <v>5</v>
      </c>
      <c r="B13" s="6" t="s">
        <v>27</v>
      </c>
      <c r="C13" s="6" t="s">
        <v>14</v>
      </c>
      <c r="D13" s="7" t="s">
        <v>28</v>
      </c>
      <c r="E13" s="8" t="s">
        <v>50</v>
      </c>
      <c r="F13" s="6" t="s">
        <v>16</v>
      </c>
      <c r="G13" s="6" t="s">
        <v>52</v>
      </c>
      <c r="H13" s="6" t="s">
        <v>42</v>
      </c>
      <c r="I13" s="6">
        <v>5</v>
      </c>
      <c r="J13" s="6">
        <v>20</v>
      </c>
      <c r="K13" s="6">
        <v>320</v>
      </c>
      <c r="L13" s="6">
        <v>30</v>
      </c>
      <c r="M13" s="6">
        <v>9600</v>
      </c>
      <c r="N13" s="4">
        <v>120000</v>
      </c>
      <c r="O13" s="6"/>
    </row>
    <row r="14" spans="1:15" ht="38.25" x14ac:dyDescent="0.25">
      <c r="A14" s="6" t="s">
        <v>5</v>
      </c>
      <c r="B14" s="6" t="s">
        <v>27</v>
      </c>
      <c r="C14" s="6" t="s">
        <v>18</v>
      </c>
      <c r="D14" s="7" t="s">
        <v>28</v>
      </c>
      <c r="E14" s="8" t="s">
        <v>50</v>
      </c>
      <c r="F14" s="6" t="s">
        <v>15</v>
      </c>
      <c r="G14" s="6" t="s">
        <v>53</v>
      </c>
      <c r="H14" s="6" t="s">
        <v>43</v>
      </c>
      <c r="I14" s="6">
        <v>5</v>
      </c>
      <c r="J14" s="6">
        <v>60</v>
      </c>
      <c r="K14" s="6">
        <v>960</v>
      </c>
      <c r="L14" s="6">
        <v>30</v>
      </c>
      <c r="M14" s="6">
        <f t="shared" ref="M14:M20" si="0">K14*L14</f>
        <v>28800</v>
      </c>
      <c r="N14" s="4">
        <v>120000</v>
      </c>
      <c r="O14" s="6"/>
    </row>
    <row r="15" spans="1:15" ht="38.25" x14ac:dyDescent="0.25">
      <c r="A15" s="6" t="s">
        <v>5</v>
      </c>
      <c r="B15" s="6" t="s">
        <v>27</v>
      </c>
      <c r="C15" s="6" t="s">
        <v>19</v>
      </c>
      <c r="D15" s="7" t="s">
        <v>28</v>
      </c>
      <c r="E15" s="8" t="s">
        <v>50</v>
      </c>
      <c r="F15" s="6" t="s">
        <v>15</v>
      </c>
      <c r="G15" s="6" t="s">
        <v>52</v>
      </c>
      <c r="H15" s="6" t="s">
        <v>44</v>
      </c>
      <c r="I15" s="6">
        <v>5</v>
      </c>
      <c r="J15" s="6">
        <v>60</v>
      </c>
      <c r="K15" s="6">
        <v>960</v>
      </c>
      <c r="L15" s="6">
        <v>30</v>
      </c>
      <c r="M15" s="6">
        <f t="shared" si="0"/>
        <v>28800</v>
      </c>
      <c r="N15" s="4">
        <v>120000</v>
      </c>
      <c r="O15" s="6"/>
    </row>
    <row r="16" spans="1:15" ht="38.25" x14ac:dyDescent="0.25">
      <c r="A16" s="6" t="s">
        <v>5</v>
      </c>
      <c r="B16" s="6" t="s">
        <v>27</v>
      </c>
      <c r="C16" s="6" t="s">
        <v>20</v>
      </c>
      <c r="D16" s="7" t="s">
        <v>28</v>
      </c>
      <c r="E16" s="8" t="s">
        <v>50</v>
      </c>
      <c r="F16" s="6" t="s">
        <v>15</v>
      </c>
      <c r="G16" s="6" t="s">
        <v>52</v>
      </c>
      <c r="H16" s="6" t="s">
        <v>45</v>
      </c>
      <c r="I16" s="6">
        <v>5</v>
      </c>
      <c r="J16" s="6">
        <v>60</v>
      </c>
      <c r="K16" s="6">
        <v>960</v>
      </c>
      <c r="L16" s="6">
        <v>30</v>
      </c>
      <c r="M16" s="6">
        <f t="shared" si="0"/>
        <v>28800</v>
      </c>
      <c r="N16" s="4">
        <v>120000</v>
      </c>
      <c r="O16" s="6"/>
    </row>
    <row r="17" spans="1:15" x14ac:dyDescent="0.25">
      <c r="A17" s="6" t="s">
        <v>5</v>
      </c>
      <c r="B17" s="6" t="s">
        <v>27</v>
      </c>
      <c r="C17" s="6" t="s">
        <v>21</v>
      </c>
      <c r="D17" s="7" t="s">
        <v>28</v>
      </c>
      <c r="E17" s="8" t="s">
        <v>50</v>
      </c>
      <c r="F17" s="6" t="s">
        <v>15</v>
      </c>
      <c r="G17" s="6" t="s">
        <v>53</v>
      </c>
      <c r="H17" s="6" t="s">
        <v>46</v>
      </c>
      <c r="I17" s="6">
        <v>5</v>
      </c>
      <c r="J17" s="6">
        <v>60</v>
      </c>
      <c r="K17" s="6">
        <v>960</v>
      </c>
      <c r="L17" s="6">
        <v>30</v>
      </c>
      <c r="M17" s="6">
        <f t="shared" si="0"/>
        <v>28800</v>
      </c>
      <c r="N17" s="4">
        <v>120000</v>
      </c>
      <c r="O17" s="6"/>
    </row>
    <row r="18" spans="1:15" ht="25.5" x14ac:dyDescent="0.25">
      <c r="A18" s="6" t="s">
        <v>5</v>
      </c>
      <c r="B18" s="6" t="s">
        <v>27</v>
      </c>
      <c r="C18" s="6" t="s">
        <v>22</v>
      </c>
      <c r="D18" s="7" t="s">
        <v>28</v>
      </c>
      <c r="E18" s="8" t="s">
        <v>50</v>
      </c>
      <c r="F18" s="6" t="s">
        <v>23</v>
      </c>
      <c r="G18" s="6" t="s">
        <v>53</v>
      </c>
      <c r="H18" s="6" t="s">
        <v>47</v>
      </c>
      <c r="I18" s="6">
        <v>5</v>
      </c>
      <c r="J18" s="6">
        <v>60</v>
      </c>
      <c r="K18" s="6">
        <v>960</v>
      </c>
      <c r="L18" s="6">
        <v>30</v>
      </c>
      <c r="M18" s="6">
        <f t="shared" si="0"/>
        <v>28800</v>
      </c>
      <c r="N18" s="4">
        <v>120000</v>
      </c>
      <c r="O18" s="6"/>
    </row>
    <row r="19" spans="1:15" ht="25.5" x14ac:dyDescent="0.25">
      <c r="A19" s="6" t="s">
        <v>5</v>
      </c>
      <c r="B19" s="6" t="s">
        <v>27</v>
      </c>
      <c r="C19" s="6" t="s">
        <v>22</v>
      </c>
      <c r="D19" s="7" t="s">
        <v>28</v>
      </c>
      <c r="E19" s="8" t="s">
        <v>50</v>
      </c>
      <c r="F19" s="6" t="s">
        <v>23</v>
      </c>
      <c r="G19" s="6" t="s">
        <v>52</v>
      </c>
      <c r="H19" s="6" t="s">
        <v>48</v>
      </c>
      <c r="I19" s="6">
        <v>5</v>
      </c>
      <c r="J19" s="6">
        <v>60</v>
      </c>
      <c r="K19" s="6">
        <v>960</v>
      </c>
      <c r="L19" s="6">
        <v>30</v>
      </c>
      <c r="M19" s="6">
        <f t="shared" si="0"/>
        <v>28800</v>
      </c>
      <c r="N19" s="4">
        <v>120000</v>
      </c>
      <c r="O19" s="6"/>
    </row>
    <row r="20" spans="1:15" ht="38.25" x14ac:dyDescent="0.25">
      <c r="A20" s="6" t="s">
        <v>5</v>
      </c>
      <c r="B20" s="6" t="s">
        <v>27</v>
      </c>
      <c r="C20" s="6" t="s">
        <v>24</v>
      </c>
      <c r="D20" s="7" t="s">
        <v>28</v>
      </c>
      <c r="E20" s="8" t="s">
        <v>50</v>
      </c>
      <c r="F20" s="6" t="s">
        <v>23</v>
      </c>
      <c r="G20" s="6" t="s">
        <v>53</v>
      </c>
      <c r="H20" s="6" t="s">
        <v>49</v>
      </c>
      <c r="I20" s="6">
        <v>5</v>
      </c>
      <c r="J20" s="6">
        <v>60</v>
      </c>
      <c r="K20" s="6">
        <v>960</v>
      </c>
      <c r="L20" s="6">
        <v>30</v>
      </c>
      <c r="M20" s="6">
        <f t="shared" si="0"/>
        <v>28800</v>
      </c>
      <c r="N20" s="4">
        <v>120000</v>
      </c>
      <c r="O20" s="6"/>
    </row>
    <row r="21" spans="1:15" x14ac:dyDescent="0.25">
      <c r="A21" s="6" t="s">
        <v>5</v>
      </c>
      <c r="B21" s="6" t="s">
        <v>27</v>
      </c>
      <c r="C21" s="6" t="s">
        <v>14</v>
      </c>
      <c r="D21" s="7" t="s">
        <v>28</v>
      </c>
      <c r="E21" s="7" t="s">
        <v>50</v>
      </c>
      <c r="F21" s="6" t="s">
        <v>16</v>
      </c>
      <c r="G21" s="6" t="s">
        <v>52</v>
      </c>
      <c r="H21" s="6" t="s">
        <v>67</v>
      </c>
      <c r="I21" s="6">
        <v>15</v>
      </c>
      <c r="J21" s="6">
        <v>12</v>
      </c>
      <c r="K21" s="6">
        <f>17*J21</f>
        <v>204</v>
      </c>
      <c r="L21" s="6">
        <v>30</v>
      </c>
      <c r="M21" s="6">
        <f t="shared" ref="M21:M33" si="1">K21*L21</f>
        <v>6120</v>
      </c>
      <c r="N21" s="4">
        <v>120000</v>
      </c>
      <c r="O21" s="6" t="s">
        <v>66</v>
      </c>
    </row>
    <row r="22" spans="1:15" x14ac:dyDescent="0.25">
      <c r="A22" s="6" t="s">
        <v>5</v>
      </c>
      <c r="B22" s="6" t="s">
        <v>27</v>
      </c>
      <c r="C22" s="6" t="s">
        <v>6</v>
      </c>
      <c r="D22" s="7" t="s">
        <v>28</v>
      </c>
      <c r="E22" s="7" t="s">
        <v>50</v>
      </c>
      <c r="F22" s="6" t="s">
        <v>15</v>
      </c>
      <c r="G22" s="6" t="s">
        <v>52</v>
      </c>
      <c r="H22" s="6" t="s">
        <v>68</v>
      </c>
      <c r="I22" s="6">
        <v>5</v>
      </c>
      <c r="J22" s="6">
        <v>60</v>
      </c>
      <c r="K22" s="6">
        <f t="shared" ref="K22:K25" si="2">17*J22</f>
        <v>1020</v>
      </c>
      <c r="L22" s="6">
        <v>30</v>
      </c>
      <c r="M22" s="6">
        <f t="shared" si="1"/>
        <v>30600</v>
      </c>
      <c r="N22" s="4">
        <v>120000</v>
      </c>
      <c r="O22" s="6" t="s">
        <v>59</v>
      </c>
    </row>
    <row r="23" spans="1:15" x14ac:dyDescent="0.25">
      <c r="A23" s="6" t="s">
        <v>5</v>
      </c>
      <c r="B23" s="6" t="s">
        <v>27</v>
      </c>
      <c r="C23" s="6" t="s">
        <v>6</v>
      </c>
      <c r="D23" s="7" t="s">
        <v>28</v>
      </c>
      <c r="E23" s="7" t="s">
        <v>50</v>
      </c>
      <c r="F23" s="6" t="s">
        <v>15</v>
      </c>
      <c r="G23" s="6" t="s">
        <v>53</v>
      </c>
      <c r="H23" s="6" t="s">
        <v>69</v>
      </c>
      <c r="I23" s="6">
        <v>5</v>
      </c>
      <c r="J23" s="6">
        <v>60</v>
      </c>
      <c r="K23" s="6">
        <f t="shared" si="2"/>
        <v>1020</v>
      </c>
      <c r="L23" s="6">
        <v>30</v>
      </c>
      <c r="M23" s="6">
        <f t="shared" si="1"/>
        <v>30600</v>
      </c>
      <c r="N23" s="4">
        <v>120000</v>
      </c>
      <c r="O23" s="6" t="s">
        <v>59</v>
      </c>
    </row>
    <row r="24" spans="1:15" x14ac:dyDescent="0.25">
      <c r="A24" s="6" t="s">
        <v>5</v>
      </c>
      <c r="B24" s="6" t="s">
        <v>27</v>
      </c>
      <c r="C24" s="6" t="s">
        <v>55</v>
      </c>
      <c r="D24" s="7" t="s">
        <v>28</v>
      </c>
      <c r="E24" s="7" t="s">
        <v>50</v>
      </c>
      <c r="F24" s="6" t="s">
        <v>15</v>
      </c>
      <c r="G24" s="6" t="s">
        <v>52</v>
      </c>
      <c r="H24" s="6" t="s">
        <v>70</v>
      </c>
      <c r="I24" s="6">
        <v>5</v>
      </c>
      <c r="J24" s="6">
        <v>60</v>
      </c>
      <c r="K24" s="6">
        <f t="shared" si="2"/>
        <v>1020</v>
      </c>
      <c r="L24" s="6">
        <v>30</v>
      </c>
      <c r="M24" s="6">
        <f t="shared" si="1"/>
        <v>30600</v>
      </c>
      <c r="N24" s="4">
        <v>120000</v>
      </c>
      <c r="O24" s="6" t="s">
        <v>60</v>
      </c>
    </row>
    <row r="25" spans="1:15" x14ac:dyDescent="0.25">
      <c r="A25" s="6" t="s">
        <v>5</v>
      </c>
      <c r="B25" s="6" t="s">
        <v>27</v>
      </c>
      <c r="C25" s="6" t="s">
        <v>56</v>
      </c>
      <c r="D25" s="7" t="s">
        <v>28</v>
      </c>
      <c r="E25" s="7" t="s">
        <v>50</v>
      </c>
      <c r="F25" s="6" t="s">
        <v>15</v>
      </c>
      <c r="G25" s="6" t="s">
        <v>53</v>
      </c>
      <c r="H25" s="6" t="s">
        <v>71</v>
      </c>
      <c r="I25" s="6">
        <v>5</v>
      </c>
      <c r="J25" s="6">
        <v>60</v>
      </c>
      <c r="K25" s="6">
        <f t="shared" si="2"/>
        <v>1020</v>
      </c>
      <c r="L25" s="6">
        <v>30</v>
      </c>
      <c r="M25" s="6">
        <f t="shared" si="1"/>
        <v>30600</v>
      </c>
      <c r="N25" s="4">
        <v>120000</v>
      </c>
      <c r="O25" s="6" t="s">
        <v>60</v>
      </c>
    </row>
    <row r="26" spans="1:15" x14ac:dyDescent="0.25">
      <c r="A26" s="6" t="s">
        <v>5</v>
      </c>
      <c r="B26" s="6" t="s">
        <v>27</v>
      </c>
      <c r="C26" s="6" t="s">
        <v>57</v>
      </c>
      <c r="D26" s="7" t="s">
        <v>28</v>
      </c>
      <c r="E26" s="7" t="s">
        <v>50</v>
      </c>
      <c r="F26" s="6" t="s">
        <v>15</v>
      </c>
      <c r="G26" s="6" t="s">
        <v>52</v>
      </c>
      <c r="H26" s="6" t="s">
        <v>72</v>
      </c>
      <c r="I26" s="6">
        <v>5</v>
      </c>
      <c r="J26" s="6">
        <v>60</v>
      </c>
      <c r="K26" s="6">
        <f>16*J26</f>
        <v>960</v>
      </c>
      <c r="L26" s="6">
        <v>30</v>
      </c>
      <c r="M26" s="6">
        <f t="shared" si="1"/>
        <v>28800</v>
      </c>
      <c r="N26" s="4">
        <v>120000</v>
      </c>
      <c r="O26" s="6" t="s">
        <v>61</v>
      </c>
    </row>
    <row r="27" spans="1:15" x14ac:dyDescent="0.25">
      <c r="A27" s="6" t="s">
        <v>5</v>
      </c>
      <c r="B27" s="6" t="s">
        <v>27</v>
      </c>
      <c r="C27" s="6" t="s">
        <v>57</v>
      </c>
      <c r="D27" s="7" t="s">
        <v>28</v>
      </c>
      <c r="E27" s="7" t="s">
        <v>50</v>
      </c>
      <c r="F27" s="6" t="s">
        <v>15</v>
      </c>
      <c r="G27" s="6" t="s">
        <v>53</v>
      </c>
      <c r="H27" s="6" t="s">
        <v>73</v>
      </c>
      <c r="I27" s="6">
        <v>5</v>
      </c>
      <c r="J27" s="6">
        <v>60</v>
      </c>
      <c r="K27" s="6">
        <f>16*J27</f>
        <v>960</v>
      </c>
      <c r="L27" s="6">
        <v>30</v>
      </c>
      <c r="M27" s="6">
        <f t="shared" si="1"/>
        <v>28800</v>
      </c>
      <c r="N27" s="4">
        <v>120000</v>
      </c>
      <c r="O27" s="6" t="s">
        <v>61</v>
      </c>
    </row>
    <row r="28" spans="1:15" x14ac:dyDescent="0.25">
      <c r="A28" s="6" t="s">
        <v>5</v>
      </c>
      <c r="B28" s="6" t="s">
        <v>27</v>
      </c>
      <c r="C28" s="6" t="s">
        <v>9</v>
      </c>
      <c r="D28" s="7" t="s">
        <v>28</v>
      </c>
      <c r="E28" s="7" t="s">
        <v>50</v>
      </c>
      <c r="F28" s="6" t="s">
        <v>15</v>
      </c>
      <c r="G28" s="6" t="s">
        <v>52</v>
      </c>
      <c r="H28" s="6" t="s">
        <v>74</v>
      </c>
      <c r="I28" s="6">
        <v>5</v>
      </c>
      <c r="J28" s="6">
        <v>60</v>
      </c>
      <c r="K28" s="6">
        <f>17*J28</f>
        <v>1020</v>
      </c>
      <c r="L28" s="6">
        <v>30</v>
      </c>
      <c r="M28" s="6">
        <f t="shared" si="1"/>
        <v>30600</v>
      </c>
      <c r="N28" s="4">
        <v>120000</v>
      </c>
      <c r="O28" s="6" t="s">
        <v>62</v>
      </c>
    </row>
    <row r="29" spans="1:15" x14ac:dyDescent="0.25">
      <c r="A29" s="6" t="s">
        <v>5</v>
      </c>
      <c r="B29" s="6" t="s">
        <v>27</v>
      </c>
      <c r="C29" s="6" t="s">
        <v>9</v>
      </c>
      <c r="D29" s="7" t="s">
        <v>28</v>
      </c>
      <c r="E29" s="7" t="s">
        <v>50</v>
      </c>
      <c r="F29" s="6" t="s">
        <v>15</v>
      </c>
      <c r="G29" s="6" t="s">
        <v>53</v>
      </c>
      <c r="H29" s="6" t="s">
        <v>75</v>
      </c>
      <c r="I29" s="6">
        <v>5</v>
      </c>
      <c r="J29" s="6">
        <v>60</v>
      </c>
      <c r="K29" s="6">
        <f t="shared" ref="K29:K33" si="3">17*J29</f>
        <v>1020</v>
      </c>
      <c r="L29" s="6">
        <v>30</v>
      </c>
      <c r="M29" s="6">
        <f t="shared" si="1"/>
        <v>30600</v>
      </c>
      <c r="N29" s="4">
        <v>120000</v>
      </c>
      <c r="O29" s="6" t="s">
        <v>62</v>
      </c>
    </row>
    <row r="30" spans="1:15" x14ac:dyDescent="0.25">
      <c r="A30" s="6" t="s">
        <v>5</v>
      </c>
      <c r="B30" s="6" t="s">
        <v>27</v>
      </c>
      <c r="C30" s="6" t="s">
        <v>12</v>
      </c>
      <c r="D30" s="7" t="s">
        <v>28</v>
      </c>
      <c r="E30" s="7" t="s">
        <v>50</v>
      </c>
      <c r="F30" s="6" t="s">
        <v>15</v>
      </c>
      <c r="G30" s="6" t="s">
        <v>52</v>
      </c>
      <c r="H30" s="6" t="s">
        <v>76</v>
      </c>
      <c r="I30" s="6">
        <v>5</v>
      </c>
      <c r="J30" s="6">
        <v>60</v>
      </c>
      <c r="K30" s="6">
        <f t="shared" si="3"/>
        <v>1020</v>
      </c>
      <c r="L30" s="6">
        <v>30</v>
      </c>
      <c r="M30" s="6">
        <f t="shared" si="1"/>
        <v>30600</v>
      </c>
      <c r="N30" s="4">
        <v>120000</v>
      </c>
      <c r="O30" s="6" t="s">
        <v>63</v>
      </c>
    </row>
    <row r="31" spans="1:15" x14ac:dyDescent="0.25">
      <c r="A31" s="6" t="s">
        <v>5</v>
      </c>
      <c r="B31" s="6" t="s">
        <v>27</v>
      </c>
      <c r="C31" s="6" t="s">
        <v>13</v>
      </c>
      <c r="D31" s="7" t="s">
        <v>28</v>
      </c>
      <c r="E31" s="7" t="s">
        <v>50</v>
      </c>
      <c r="F31" s="6" t="s">
        <v>15</v>
      </c>
      <c r="G31" s="6" t="s">
        <v>52</v>
      </c>
      <c r="H31" s="6" t="s">
        <v>77</v>
      </c>
      <c r="I31" s="6">
        <v>5</v>
      </c>
      <c r="J31" s="6">
        <v>60</v>
      </c>
      <c r="K31" s="6">
        <f t="shared" si="3"/>
        <v>1020</v>
      </c>
      <c r="L31" s="6">
        <v>30</v>
      </c>
      <c r="M31" s="6">
        <f t="shared" si="1"/>
        <v>30600</v>
      </c>
      <c r="N31" s="4">
        <v>120000</v>
      </c>
      <c r="O31" s="6" t="s">
        <v>63</v>
      </c>
    </row>
    <row r="32" spans="1:15" ht="25.5" x14ac:dyDescent="0.25">
      <c r="A32" s="6" t="s">
        <v>5</v>
      </c>
      <c r="B32" s="6" t="s">
        <v>27</v>
      </c>
      <c r="C32" s="6" t="s">
        <v>58</v>
      </c>
      <c r="D32" s="7" t="s">
        <v>28</v>
      </c>
      <c r="E32" s="7" t="s">
        <v>50</v>
      </c>
      <c r="F32" s="6" t="s">
        <v>23</v>
      </c>
      <c r="G32" s="6" t="s">
        <v>52</v>
      </c>
      <c r="H32" s="6" t="s">
        <v>78</v>
      </c>
      <c r="I32" s="6">
        <v>5</v>
      </c>
      <c r="J32" s="6">
        <v>60</v>
      </c>
      <c r="K32" s="6">
        <f t="shared" si="3"/>
        <v>1020</v>
      </c>
      <c r="L32" s="6">
        <v>30</v>
      </c>
      <c r="M32" s="6">
        <f t="shared" si="1"/>
        <v>30600</v>
      </c>
      <c r="N32" s="4">
        <v>120000</v>
      </c>
      <c r="O32" s="6" t="s">
        <v>64</v>
      </c>
    </row>
    <row r="33" spans="1:15" ht="25.5" x14ac:dyDescent="0.25">
      <c r="A33" s="6" t="s">
        <v>5</v>
      </c>
      <c r="B33" s="6" t="s">
        <v>27</v>
      </c>
      <c r="C33" s="6" t="s">
        <v>58</v>
      </c>
      <c r="D33" s="7" t="s">
        <v>28</v>
      </c>
      <c r="E33" s="7" t="s">
        <v>50</v>
      </c>
      <c r="F33" s="6" t="s">
        <v>23</v>
      </c>
      <c r="G33" s="6" t="s">
        <v>53</v>
      </c>
      <c r="H33" s="6" t="s">
        <v>79</v>
      </c>
      <c r="I33" s="6">
        <v>5</v>
      </c>
      <c r="J33" s="6">
        <v>60</v>
      </c>
      <c r="K33" s="6">
        <f t="shared" si="3"/>
        <v>1020</v>
      </c>
      <c r="L33" s="6">
        <v>30</v>
      </c>
      <c r="M33" s="6">
        <f t="shared" si="1"/>
        <v>30600</v>
      </c>
      <c r="N33" s="4">
        <v>120000</v>
      </c>
      <c r="O33" s="6" t="s">
        <v>64</v>
      </c>
    </row>
  </sheetData>
  <autoFilter ref="A1:O33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E21" r:id="rId20"/>
    <hyperlink ref="E22" r:id="rId21"/>
    <hyperlink ref="E23" r:id="rId22"/>
    <hyperlink ref="E24" r:id="rId23"/>
    <hyperlink ref="E25" r:id="rId24"/>
    <hyperlink ref="E26" r:id="rId25"/>
    <hyperlink ref="E27" r:id="rId26"/>
    <hyperlink ref="E28" r:id="rId27"/>
    <hyperlink ref="E29" r:id="rId28"/>
    <hyperlink ref="E30" r:id="rId29"/>
    <hyperlink ref="E31" r:id="rId30"/>
    <hyperlink ref="E32" r:id="rId31"/>
    <hyperlink ref="E33" r:id="rId32"/>
    <hyperlink ref="D21" r:id="rId33"/>
    <hyperlink ref="D22" r:id="rId34"/>
    <hyperlink ref="D23" r:id="rId35"/>
    <hyperlink ref="D24" r:id="rId36"/>
    <hyperlink ref="D25" r:id="rId37"/>
    <hyperlink ref="D26" r:id="rId38"/>
    <hyperlink ref="D27" r:id="rId39"/>
    <hyperlink ref="D28" r:id="rId40"/>
    <hyperlink ref="D29" r:id="rId41"/>
    <hyperlink ref="D30" r:id="rId42"/>
    <hyperlink ref="D31" r:id="rId43"/>
    <hyperlink ref="D32" r:id="rId44"/>
    <hyperlink ref="D33" r:id="rId4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2026-03-02T08:19:51Z</dcterms:modified>
</cp:coreProperties>
</file>