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ижний Новгород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Мониторы!$A$1:$W$2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2" i="1"/>
  <c r="S71" i="1"/>
  <c r="T71" i="1" s="1"/>
  <c r="Q3" i="1"/>
  <c r="S3" i="1" s="1"/>
  <c r="T3" i="1" s="1"/>
  <c r="Q4" i="1"/>
  <c r="S4" i="1" s="1"/>
  <c r="T4" i="1" s="1"/>
  <c r="Q5" i="1"/>
  <c r="S5" i="1" s="1"/>
  <c r="T5" i="1" s="1"/>
  <c r="Q6" i="1"/>
  <c r="S6" i="1" s="1"/>
  <c r="T6" i="1" s="1"/>
  <c r="Q7" i="1"/>
  <c r="S7" i="1" s="1"/>
  <c r="T7" i="1" s="1"/>
  <c r="Q8" i="1"/>
  <c r="S8" i="1" s="1"/>
  <c r="T8" i="1" s="1"/>
  <c r="Q9" i="1"/>
  <c r="S9" i="1" s="1"/>
  <c r="T9" i="1" s="1"/>
  <c r="Q10" i="1"/>
  <c r="S10" i="1" s="1"/>
  <c r="T10" i="1" s="1"/>
  <c r="Q11" i="1"/>
  <c r="S11" i="1" s="1"/>
  <c r="T11" i="1" s="1"/>
  <c r="Q12" i="1"/>
  <c r="S12" i="1" s="1"/>
  <c r="T12" i="1" s="1"/>
  <c r="Q13" i="1"/>
  <c r="S13" i="1" s="1"/>
  <c r="T13" i="1" s="1"/>
  <c r="Q14" i="1"/>
  <c r="S14" i="1" s="1"/>
  <c r="T14" i="1" s="1"/>
  <c r="Q15" i="1"/>
  <c r="S15" i="1" s="1"/>
  <c r="T15" i="1" s="1"/>
  <c r="Q16" i="1"/>
  <c r="S16" i="1" s="1"/>
  <c r="T16" i="1" s="1"/>
  <c r="Q17" i="1"/>
  <c r="S17" i="1" s="1"/>
  <c r="T17" i="1" s="1"/>
  <c r="Q18" i="1"/>
  <c r="S18" i="1" s="1"/>
  <c r="T18" i="1" s="1"/>
  <c r="Q19" i="1"/>
  <c r="S19" i="1" s="1"/>
  <c r="T19" i="1" s="1"/>
  <c r="Q20" i="1"/>
  <c r="S20" i="1" s="1"/>
  <c r="T20" i="1" s="1"/>
  <c r="Q21" i="1"/>
  <c r="S21" i="1" s="1"/>
  <c r="T21" i="1" s="1"/>
  <c r="Q22" i="1"/>
  <c r="S22" i="1" s="1"/>
  <c r="T22" i="1" s="1"/>
  <c r="Q23" i="1"/>
  <c r="S23" i="1" s="1"/>
  <c r="T23" i="1" s="1"/>
  <c r="Q24" i="1"/>
  <c r="S24" i="1" s="1"/>
  <c r="T24" i="1" s="1"/>
  <c r="Q25" i="1"/>
  <c r="S25" i="1" s="1"/>
  <c r="T25" i="1" s="1"/>
  <c r="Q26" i="1"/>
  <c r="S26" i="1" s="1"/>
  <c r="T26" i="1" s="1"/>
  <c r="Q27" i="1"/>
  <c r="S27" i="1" s="1"/>
  <c r="T27" i="1" s="1"/>
  <c r="Q28" i="1"/>
  <c r="S28" i="1" s="1"/>
  <c r="T28" i="1" s="1"/>
  <c r="Q29" i="1"/>
  <c r="S29" i="1" s="1"/>
  <c r="T29" i="1" s="1"/>
  <c r="Q30" i="1"/>
  <c r="S30" i="1" s="1"/>
  <c r="T30" i="1" s="1"/>
  <c r="Q31" i="1"/>
  <c r="S31" i="1" s="1"/>
  <c r="T31" i="1" s="1"/>
  <c r="Q32" i="1"/>
  <c r="S32" i="1" s="1"/>
  <c r="T32" i="1" s="1"/>
  <c r="Q33" i="1"/>
  <c r="S33" i="1" s="1"/>
  <c r="T33" i="1" s="1"/>
  <c r="Q34" i="1"/>
  <c r="S34" i="1" s="1"/>
  <c r="T34" i="1" s="1"/>
  <c r="Q35" i="1"/>
  <c r="S35" i="1" s="1"/>
  <c r="T35" i="1" s="1"/>
  <c r="Q36" i="1"/>
  <c r="S36" i="1" s="1"/>
  <c r="T36" i="1" s="1"/>
  <c r="Q37" i="1"/>
  <c r="S37" i="1" s="1"/>
  <c r="T37" i="1" s="1"/>
  <c r="Q38" i="1"/>
  <c r="S38" i="1" s="1"/>
  <c r="T38" i="1" s="1"/>
  <c r="Q39" i="1"/>
  <c r="S39" i="1" s="1"/>
  <c r="T39" i="1" s="1"/>
  <c r="Q40" i="1"/>
  <c r="S40" i="1" s="1"/>
  <c r="T40" i="1" s="1"/>
  <c r="Q41" i="1"/>
  <c r="S41" i="1" s="1"/>
  <c r="T41" i="1" s="1"/>
  <c r="Q42" i="1"/>
  <c r="S42" i="1" s="1"/>
  <c r="T42" i="1" s="1"/>
  <c r="Q43" i="1"/>
  <c r="S43" i="1" s="1"/>
  <c r="T43" i="1" s="1"/>
  <c r="Q44" i="1"/>
  <c r="S44" i="1" s="1"/>
  <c r="T44" i="1" s="1"/>
  <c r="Q45" i="1"/>
  <c r="S45" i="1" s="1"/>
  <c r="T45" i="1" s="1"/>
  <c r="Q46" i="1"/>
  <c r="S46" i="1" s="1"/>
  <c r="T46" i="1" s="1"/>
  <c r="Q47" i="1"/>
  <c r="S47" i="1" s="1"/>
  <c r="T47" i="1" s="1"/>
  <c r="Q48" i="1"/>
  <c r="S48" i="1" s="1"/>
  <c r="T48" i="1" s="1"/>
  <c r="Q49" i="1"/>
  <c r="S49" i="1" s="1"/>
  <c r="T49" i="1" s="1"/>
  <c r="Q50" i="1"/>
  <c r="S50" i="1" s="1"/>
  <c r="T50" i="1" s="1"/>
  <c r="Q51" i="1"/>
  <c r="S51" i="1" s="1"/>
  <c r="T51" i="1" s="1"/>
  <c r="Q52" i="1"/>
  <c r="S52" i="1" s="1"/>
  <c r="T52" i="1" s="1"/>
  <c r="Q53" i="1"/>
  <c r="S53" i="1" s="1"/>
  <c r="T53" i="1" s="1"/>
  <c r="Q54" i="1"/>
  <c r="S54" i="1" s="1"/>
  <c r="T54" i="1" s="1"/>
  <c r="Q55" i="1"/>
  <c r="S55" i="1" s="1"/>
  <c r="T55" i="1" s="1"/>
  <c r="Q56" i="1"/>
  <c r="S56" i="1" s="1"/>
  <c r="T56" i="1" s="1"/>
  <c r="Q57" i="1"/>
  <c r="S57" i="1" s="1"/>
  <c r="T57" i="1" s="1"/>
  <c r="Q58" i="1"/>
  <c r="S58" i="1" s="1"/>
  <c r="T58" i="1" s="1"/>
  <c r="Q59" i="1"/>
  <c r="S59" i="1" s="1"/>
  <c r="T59" i="1" s="1"/>
  <c r="Q60" i="1"/>
  <c r="S60" i="1" s="1"/>
  <c r="T60" i="1" s="1"/>
  <c r="Q61" i="1"/>
  <c r="S61" i="1" s="1"/>
  <c r="T61" i="1" s="1"/>
  <c r="Q62" i="1"/>
  <c r="S62" i="1" s="1"/>
  <c r="T62" i="1" s="1"/>
  <c r="Q63" i="1"/>
  <c r="S63" i="1" s="1"/>
  <c r="T63" i="1" s="1"/>
  <c r="Q64" i="1"/>
  <c r="S64" i="1" s="1"/>
  <c r="T64" i="1" s="1"/>
  <c r="Q65" i="1"/>
  <c r="S65" i="1" s="1"/>
  <c r="T65" i="1" s="1"/>
  <c r="Q66" i="1"/>
  <c r="S66" i="1" s="1"/>
  <c r="T66" i="1" s="1"/>
  <c r="Q67" i="1"/>
  <c r="S67" i="1" s="1"/>
  <c r="T67" i="1" s="1"/>
  <c r="Q68" i="1"/>
  <c r="S68" i="1" s="1"/>
  <c r="T68" i="1" s="1"/>
  <c r="Q69" i="1"/>
  <c r="S69" i="1" s="1"/>
  <c r="T69" i="1" s="1"/>
  <c r="Q70" i="1"/>
  <c r="S70" i="1" s="1"/>
  <c r="T70" i="1" s="1"/>
  <c r="Q71" i="1"/>
  <c r="Q72" i="1"/>
  <c r="S72" i="1" s="1"/>
  <c r="T72" i="1" s="1"/>
  <c r="Q2" i="1" l="1"/>
  <c r="S2" i="1" l="1"/>
  <c r="T2" i="1" s="1"/>
</calcChain>
</file>

<file path=xl/sharedStrings.xml><?xml version="1.0" encoding="utf-8"?>
<sst xmlns="http://schemas.openxmlformats.org/spreadsheetml/2006/main" count="1017" uniqueCount="249">
  <si>
    <t>Город</t>
  </si>
  <si>
    <t>Район</t>
  </si>
  <si>
    <t>Адрес</t>
  </si>
  <si>
    <t>Вид рекламы</t>
  </si>
  <si>
    <t>Фото</t>
  </si>
  <si>
    <t>Ролик, сек.</t>
  </si>
  <si>
    <t>Период, дней</t>
  </si>
  <si>
    <t>Изготовление ролика</t>
  </si>
  <si>
    <t>Нижний Новгород</t>
  </si>
  <si>
    <t>Ссылка</t>
  </si>
  <si>
    <t>Автозаводский</t>
  </si>
  <si>
    <t>Канавинский</t>
  </si>
  <si>
    <t>Ленинский</t>
  </si>
  <si>
    <t>Сормовский</t>
  </si>
  <si>
    <t>Нижегородский</t>
  </si>
  <si>
    <t>Приокский</t>
  </si>
  <si>
    <t>Советский</t>
  </si>
  <si>
    <t>Локация</t>
  </si>
  <si>
    <t>ЖК</t>
  </si>
  <si>
    <t>Название ЖК</t>
  </si>
  <si>
    <t>Расположение мониторов</t>
  </si>
  <si>
    <t>Предлифтовая зона</t>
  </si>
  <si>
    <t>Реклама на мониторах</t>
  </si>
  <si>
    <t>Сторона</t>
  </si>
  <si>
    <t>Способ показа</t>
  </si>
  <si>
    <t>Количество конструкций</t>
  </si>
  <si>
    <t xml:space="preserve"> Выходов в час на 1 мониторе</t>
  </si>
  <si>
    <t>График работы</t>
  </si>
  <si>
    <t>ПН-ВС: 00:00 - 24:00</t>
  </si>
  <si>
    <t>Выходов в сутки на 1 мониторе</t>
  </si>
  <si>
    <t>Выходов за период на 1 мониторе</t>
  </si>
  <si>
    <t>От 1500 руб.</t>
  </si>
  <si>
    <t>Координаты</t>
  </si>
  <si>
    <t>"Молодежный, 2" ТСЖ</t>
  </si>
  <si>
    <t>"Молодежный, 1" ТСЖ</t>
  </si>
  <si>
    <t>"Молодежный, 4" ТСЖ</t>
  </si>
  <si>
    <t>"Молодежный, 3" ТСЖ</t>
  </si>
  <si>
    <t>"Водный Мир, 6" ЖК</t>
  </si>
  <si>
    <t>"Водный Мир, 7" ЖК</t>
  </si>
  <si>
    <t>"Водный Мир, 1" ЖК</t>
  </si>
  <si>
    <t>"Водный Мир, 2" ЖК</t>
  </si>
  <si>
    <t>"Водный Мир, 3" ЖК</t>
  </si>
  <si>
    <t>"Водный Мир, 4" ЖК</t>
  </si>
  <si>
    <t>"Водный Мир, 5" ЖК</t>
  </si>
  <si>
    <t xml:space="preserve">"Акимовское" ТСЖ </t>
  </si>
  <si>
    <t xml:space="preserve">"Архангельская 18" ТСЖ </t>
  </si>
  <si>
    <t>"Волжский Берег" ТСЖ</t>
  </si>
  <si>
    <t xml:space="preserve">"Волжский Берег" ТСЖ </t>
  </si>
  <si>
    <t>"У Озера" ЖК</t>
  </si>
  <si>
    <t>"Агат" ЖК</t>
  </si>
  <si>
    <t>"Агат, 2" ЖК</t>
  </si>
  <si>
    <t xml:space="preserve">"Гарант" ТСЖ </t>
  </si>
  <si>
    <t xml:space="preserve">"Алгоритм жилья" ТСЖ </t>
  </si>
  <si>
    <t>"Мещерский бульвар, 7"</t>
  </si>
  <si>
    <t>"Мещера, 9" ТСН</t>
  </si>
  <si>
    <t>"Первомайский" ТСН</t>
  </si>
  <si>
    <t>"Прогресс" ООО</t>
  </si>
  <si>
    <t>"Корица" ЖК</t>
  </si>
  <si>
    <t>"Большая Покровская, 78" ЖК</t>
  </si>
  <si>
    <t>"Большая Покровская, 80" ЖК</t>
  </si>
  <si>
    <t>"Печерская гряда, 4" ЖК</t>
  </si>
  <si>
    <t>"Печерская гряда, 4к1" ЖК</t>
  </si>
  <si>
    <t>"Печерская гряда, 8" ЖК</t>
  </si>
  <si>
    <t xml:space="preserve">"Олимп" ТСЖ </t>
  </si>
  <si>
    <t>"Максима, 12к1" ТСЖ</t>
  </si>
  <si>
    <t>"Максима, 12к2" ТСЖ</t>
  </si>
  <si>
    <t xml:space="preserve">"Печерская долина" ЖК </t>
  </si>
  <si>
    <t xml:space="preserve">"Облака-2" ЖК </t>
  </si>
  <si>
    <t>"Казанка-2" ТСЖ</t>
  </si>
  <si>
    <t>"Казанское шоссе, 5" ЖК</t>
  </si>
  <si>
    <t>"С видом на Небо" ЖК</t>
  </si>
  <si>
    <t>"Ямская слобода" ЖК</t>
  </si>
  <si>
    <t xml:space="preserve">"Родионова 165-1" ТСН </t>
  </si>
  <si>
    <t xml:space="preserve">"Долина М 165-11" ТСЖ </t>
  </si>
  <si>
    <t xml:space="preserve">"Медвежка" ТСЖ </t>
  </si>
  <si>
    <t xml:space="preserve">"Медведь-4" ТСЖ </t>
  </si>
  <si>
    <t xml:space="preserve">"Долина М 165-8" ТСЖ </t>
  </si>
  <si>
    <t xml:space="preserve">"Долина М 165-12" ТСЖ </t>
  </si>
  <si>
    <t xml:space="preserve">"Долина М 165-3" ТСЖ </t>
  </si>
  <si>
    <t xml:space="preserve">"Облака" ЖК </t>
  </si>
  <si>
    <t xml:space="preserve">"Маяк, 27" ЖК </t>
  </si>
  <si>
    <t xml:space="preserve">"Маяк, 45" ЖК </t>
  </si>
  <si>
    <t xml:space="preserve">"Хороши Хоромы" ЖК </t>
  </si>
  <si>
    <t xml:space="preserve">"Цветы" ЖК </t>
  </si>
  <si>
    <t>"Горная, 11" ТСЖ</t>
  </si>
  <si>
    <t>"Горная, 6А"</t>
  </si>
  <si>
    <t xml:space="preserve">"ЖД Приоксский" ЖСК </t>
  </si>
  <si>
    <t>"Коммуны 14" ТСН</t>
  </si>
  <si>
    <t>"Коммуны 16" ТСН</t>
  </si>
  <si>
    <t>"Коммуны 18" ТСН</t>
  </si>
  <si>
    <t>"Коммуны 20" ТСН</t>
  </si>
  <si>
    <t xml:space="preserve">"40 лет  Победы, 4" ЖК </t>
  </si>
  <si>
    <t xml:space="preserve">"Белый город" ЖК </t>
  </si>
  <si>
    <t xml:space="preserve">"Хороши Хоромы, 2" ЖК </t>
  </si>
  <si>
    <t xml:space="preserve">"Хороши Хоромы, 3" ЖК </t>
  </si>
  <si>
    <t>"Гагарина, 29Е"</t>
  </si>
  <si>
    <t xml:space="preserve">"Новая Кузнечиха, 2" ЖК </t>
  </si>
  <si>
    <t xml:space="preserve">"Новая Кузнечиха, 3" ЖК </t>
  </si>
  <si>
    <t xml:space="preserve">"Соната" ТСЖ </t>
  </si>
  <si>
    <t xml:space="preserve">"Новая Кузнечиха" ЖК </t>
  </si>
  <si>
    <t>"Новокузнечихинская, 3"</t>
  </si>
  <si>
    <t>"Новокузнечихинская, 5"</t>
  </si>
  <si>
    <t xml:space="preserve">"Ковчег" ТСЖ </t>
  </si>
  <si>
    <t xml:space="preserve">"Тимирязева" ТСЖ </t>
  </si>
  <si>
    <t>Карта</t>
  </si>
  <si>
    <t>Молодежный проспект 31к1</t>
  </si>
  <si>
    <t>Молодежный проспект 31к3</t>
  </si>
  <si>
    <t>Молодежный проспект 31к4</t>
  </si>
  <si>
    <t>Молодежный проспект 31к5</t>
  </si>
  <si>
    <t>Янки Купалы 32</t>
  </si>
  <si>
    <t>Янки Купалы 34</t>
  </si>
  <si>
    <t>Янки Купалы 36</t>
  </si>
  <si>
    <t>Янки Купалы 38</t>
  </si>
  <si>
    <t>Янки Купалы 40</t>
  </si>
  <si>
    <t>Янки Купалы 42</t>
  </si>
  <si>
    <t>Янки Купалы 44</t>
  </si>
  <si>
    <t>Акимова 25А</t>
  </si>
  <si>
    <t>Архангельская 18</t>
  </si>
  <si>
    <t>Волжская набережная 8к1</t>
  </si>
  <si>
    <t>Волжская набережная 8к2</t>
  </si>
  <si>
    <t>Мещерский б-р 11</t>
  </si>
  <si>
    <t>Мещерский б-р 3/2</t>
  </si>
  <si>
    <t>Мещерский б-р 3/3</t>
  </si>
  <si>
    <t>Мещерский бульвар 5</t>
  </si>
  <si>
    <t>Мещерский бульвар 5А</t>
  </si>
  <si>
    <t>Мещерский бульвар 7</t>
  </si>
  <si>
    <t>Мещерский бульвар 9</t>
  </si>
  <si>
    <t>Украинская 48</t>
  </si>
  <si>
    <t>Заречный бульвар 5</t>
  </si>
  <si>
    <t>Александра Хохлова 3</t>
  </si>
  <si>
    <t>Б.Покровская 78</t>
  </si>
  <si>
    <t>Б.Покровская 80</t>
  </si>
  <si>
    <t>Богдановича 4</t>
  </si>
  <si>
    <t>Богдановича 4к1</t>
  </si>
  <si>
    <t>Богдановича 8</t>
  </si>
  <si>
    <t>Верхне-Печерская 7/3</t>
  </si>
  <si>
    <t>Германа Лопатина 12к1</t>
  </si>
  <si>
    <t>Германа Лопатина 12к2</t>
  </si>
  <si>
    <t>Деловая 20</t>
  </si>
  <si>
    <t xml:space="preserve">Деловая 22 </t>
  </si>
  <si>
    <t>Казанское шоссе 2к1</t>
  </si>
  <si>
    <t xml:space="preserve">Казанское шоссе 5 </t>
  </si>
  <si>
    <t>Крупской 14</t>
  </si>
  <si>
    <t>Малая Ямская 65/4</t>
  </si>
  <si>
    <t>Родионова 165/1</t>
  </si>
  <si>
    <t>Родионова 165/11</t>
  </si>
  <si>
    <t>Родионова 165/2</t>
  </si>
  <si>
    <t>Родионова 165/4</t>
  </si>
  <si>
    <t>Родионова 165/8</t>
  </si>
  <si>
    <t>Родионова 165к12</t>
  </si>
  <si>
    <t>Родионова 165к3</t>
  </si>
  <si>
    <t>Родионова 191к1</t>
  </si>
  <si>
    <t>Родионова 27</t>
  </si>
  <si>
    <t>Родионова 45</t>
  </si>
  <si>
    <t>Студеная 68а</t>
  </si>
  <si>
    <t>Академика Сахарова 111/1</t>
  </si>
  <si>
    <t>Горная 11</t>
  </si>
  <si>
    <t>Горная 6А</t>
  </si>
  <si>
    <t>Маршала Жукова 8к1</t>
  </si>
  <si>
    <t>Коммуны 14</t>
  </si>
  <si>
    <t>Коммуны 16</t>
  </si>
  <si>
    <t>Коммуны 18</t>
  </si>
  <si>
    <t>Коммуны 20</t>
  </si>
  <si>
    <t xml:space="preserve">40 лет  Победы 4 </t>
  </si>
  <si>
    <t>60 летия Октября 21/1</t>
  </si>
  <si>
    <t>Белинского 11/66</t>
  </si>
  <si>
    <t>Белинского 15</t>
  </si>
  <si>
    <t>Гагарина 29Е</t>
  </si>
  <si>
    <t>Героев Донбасса 10</t>
  </si>
  <si>
    <t>Героев Донбасса 11</t>
  </si>
  <si>
    <t>Героев Донбасса 16</t>
  </si>
  <si>
    <t>Новокузнечихинская 2</t>
  </si>
  <si>
    <t>Новокузнечихинская 3</t>
  </si>
  <si>
    <t>Новокузнечихинская 5</t>
  </si>
  <si>
    <t>Студеная 78</t>
  </si>
  <si>
    <t>Тимирязева 35</t>
  </si>
  <si>
    <t>Диагональ</t>
  </si>
  <si>
    <t>А</t>
  </si>
  <si>
    <t>Статичная картинка, видеоролик</t>
  </si>
  <si>
    <t>Выходов на всех мониторах в указанном жк</t>
  </si>
  <si>
    <t>Стоимость на всех мониторах в указанном жк</t>
  </si>
  <si>
    <t>56.242559, 43.846077</t>
  </si>
  <si>
    <t>56.240808, 43.847991</t>
  </si>
  <si>
    <t>56.236601, 43.845377</t>
  </si>
  <si>
    <t>56.236516, 43.843841</t>
  </si>
  <si>
    <t>56.237267, 43.844496</t>
  </si>
  <si>
    <t>56.237187, 43.843005</t>
  </si>
  <si>
    <t>56.237942, 43.843607</t>
  </si>
  <si>
    <t>56.237862, 43.842188</t>
  </si>
  <si>
    <t>56.238617, 43.842763</t>
  </si>
  <si>
    <t>56.341682, 43.924878</t>
  </si>
  <si>
    <t>56.286617, 43.845871</t>
  </si>
  <si>
    <t>56.348407, 43.932980</t>
  </si>
  <si>
    <t>56.349016, 43.931031</t>
  </si>
  <si>
    <t>56.335311, 43.941523</t>
  </si>
  <si>
    <t>56.334168, 43.944344</t>
  </si>
  <si>
    <t>56.333599, 43.945422</t>
  </si>
  <si>
    <t>56.336453, 43.938730</t>
  </si>
  <si>
    <t>56.337476, 43.936142</t>
  </si>
  <si>
    <t>56.339278, 43.932064</t>
  </si>
  <si>
    <t>56.340136, 43.930079</t>
  </si>
  <si>
    <t>56.303611, 43.924051</t>
  </si>
  <si>
    <t>56.283670, 43.941353</t>
  </si>
  <si>
    <t>56.303382, 44.071492</t>
  </si>
  <si>
    <t>56.310632, 43.988550</t>
  </si>
  <si>
    <t>56.310083, 43.987697</t>
  </si>
  <si>
    <t>56.284464, 44.073028</t>
  </si>
  <si>
    <t>56.284264, 44.075184</t>
  </si>
  <si>
    <t>56.284459, 44.068833</t>
  </si>
  <si>
    <t>56.287197, 44.066928</t>
  </si>
  <si>
    <t>56.298482, 44.060784</t>
  </si>
  <si>
    <t>56.298177, 44.060218</t>
  </si>
  <si>
    <t>56.304935, 44.073953</t>
  </si>
  <si>
    <t>56.305229, 44.075696</t>
  </si>
  <si>
    <t>56.295695, 44.081436</t>
  </si>
  <si>
    <t>56.295295, 44.075247</t>
  </si>
  <si>
    <t>56.310418, 43.986538</t>
  </si>
  <si>
    <t>56.309424, 43.979666</t>
  </si>
  <si>
    <t>56.313199, 44.068904</t>
  </si>
  <si>
    <t>56.314477, 44.068590</t>
  </si>
  <si>
    <t>56.312764, 44.067916</t>
  </si>
  <si>
    <t>56.313748, 44.068240</t>
  </si>
  <si>
    <t>56.314068, 44.069147</t>
  </si>
  <si>
    <t>56.312849, 44.066910</t>
  </si>
  <si>
    <t>56.303536, 44.077465</t>
  </si>
  <si>
    <t>56.316579, 44.061960</t>
  </si>
  <si>
    <t>56.315510, 44.060478</t>
  </si>
  <si>
    <t>56.309913, 44.000902</t>
  </si>
  <si>
    <t>56.262587, 44.017763</t>
  </si>
  <si>
    <t>56.257103, 43.980366</t>
  </si>
  <si>
    <t>56.255082, 43.973494</t>
  </si>
  <si>
    <t>56.235335, 43.959813</t>
  </si>
  <si>
    <t>56.342191, 43.836888</t>
  </si>
  <si>
    <t>56.341647, 43.837337</t>
  </si>
  <si>
    <t>56.341074, 43.837804</t>
  </si>
  <si>
    <t>56.340515, 43.838298</t>
  </si>
  <si>
    <t>56.227250, 43.947749</t>
  </si>
  <si>
    <t>56.285338, 44.043581</t>
  </si>
  <si>
    <t>56.310448, 44.000399</t>
  </si>
  <si>
    <t>56.310747, 44.001360</t>
  </si>
  <si>
    <t>56.291758, 43.976117</t>
  </si>
  <si>
    <t>56.270506, 44.043060</t>
  </si>
  <si>
    <t>56.269928, 44.041060</t>
  </si>
  <si>
    <t>56.269206, 44.036430</t>
  </si>
  <si>
    <t>56.270641, 44.041039</t>
  </si>
  <si>
    <t>56.271286, 44.039952</t>
  </si>
  <si>
    <t>56.271296, 44.042781</t>
  </si>
  <si>
    <t>56.309154, 44.001171</t>
  </si>
  <si>
    <t>56.307137, 43.997920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</si>
</sst>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Фасад Медиа Групп" id="{24682D38-DF47-9335-F1B5-B984772154D3}" userId="1417447756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4682D38-DF47-9335-F1B5-B984772154D3}" id="{004100C0-003A-4DF3-BA99-00BE004F00BC}" done="0">
    <text xml:space="preserve">Укажите ролик нужной длины, и стоимость пересчитается. Допустимые значения: 
5, 10, 15 сек.
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PDc749E" TargetMode="External"/><Relationship Id="rId18" Type="http://schemas.openxmlformats.org/officeDocument/2006/relationships/hyperlink" Target="https://yandex.ru/maps/-/CPDc7NOX" TargetMode="External"/><Relationship Id="rId26" Type="http://schemas.openxmlformats.org/officeDocument/2006/relationships/hyperlink" Target="https://yandex.ru/maps/-/CPDc7C-J" TargetMode="External"/><Relationship Id="rId39" Type="http://schemas.openxmlformats.org/officeDocument/2006/relationships/hyperlink" Target="https://yandex.ru/maps/-/CPDc7TMi" TargetMode="External"/><Relationship Id="rId21" Type="http://schemas.openxmlformats.org/officeDocument/2006/relationships/hyperlink" Target="https://yandex.ru/maps/-/CPDc7VOU" TargetMode="External"/><Relationship Id="rId34" Type="http://schemas.openxmlformats.org/officeDocument/2006/relationships/hyperlink" Target="https://yandex.ru/maps/-/CPDc70~z" TargetMode="External"/><Relationship Id="rId42" Type="http://schemas.openxmlformats.org/officeDocument/2006/relationships/hyperlink" Target="https://yandex.ru/maps/-/CPDc72ik" TargetMode="External"/><Relationship Id="rId47" Type="http://schemas.openxmlformats.org/officeDocument/2006/relationships/hyperlink" Target="https://yandex.ru/maps/-/CPDgAE~B" TargetMode="External"/><Relationship Id="rId50" Type="http://schemas.openxmlformats.org/officeDocument/2006/relationships/hyperlink" Target="https://yandex.ru/maps/-/CPDgAM20" TargetMode="External"/><Relationship Id="rId55" Type="http://schemas.openxmlformats.org/officeDocument/2006/relationships/hyperlink" Target="https://yandex.ru/maps/-/CPDgA4mn" TargetMode="External"/><Relationship Id="rId63" Type="http://schemas.openxmlformats.org/officeDocument/2006/relationships/hyperlink" Target="https://yandex.ru/maps/-/CPDgAZzH" TargetMode="External"/><Relationship Id="rId68" Type="http://schemas.openxmlformats.org/officeDocument/2006/relationships/hyperlink" Target="https://yandex.ru/maps/-/CPDgAGKG" TargetMode="External"/><Relationship Id="rId7" Type="http://schemas.openxmlformats.org/officeDocument/2006/relationships/hyperlink" Target="https://yandex.ru/maps/-/CPDc7MPI" TargetMode="External"/><Relationship Id="rId71" Type="http://schemas.openxmlformats.org/officeDocument/2006/relationships/hyperlink" Target="https://yandex.ru/maps/-/CPDgAO0f" TargetMode="External"/><Relationship Id="rId2" Type="http://schemas.openxmlformats.org/officeDocument/2006/relationships/hyperlink" Target="https://yandex.ru/maps/-/CPDcz--B" TargetMode="External"/><Relationship Id="rId16" Type="http://schemas.openxmlformats.org/officeDocument/2006/relationships/hyperlink" Target="https://yandex.ru/maps/-/CPDc7JJE" TargetMode="External"/><Relationship Id="rId29" Type="http://schemas.openxmlformats.org/officeDocument/2006/relationships/hyperlink" Target="https://yandex.ru/maps/-/CPDc7OJp" TargetMode="External"/><Relationship Id="rId11" Type="http://schemas.openxmlformats.org/officeDocument/2006/relationships/hyperlink" Target="https://yandex.ru/maps/-/CPDc7Yjl" TargetMode="External"/><Relationship Id="rId24" Type="http://schemas.openxmlformats.org/officeDocument/2006/relationships/hyperlink" Target="https://yandex.ru/maps/-/CPDc769f" TargetMode="External"/><Relationship Id="rId32" Type="http://schemas.openxmlformats.org/officeDocument/2006/relationships/hyperlink" Target="https://yandex.ru/maps/-/CPDc7Wpg" TargetMode="External"/><Relationship Id="rId37" Type="http://schemas.openxmlformats.org/officeDocument/2006/relationships/hyperlink" Target="https://yandex.ru/maps/-/CPDc7HyH" TargetMode="External"/><Relationship Id="rId40" Type="http://schemas.openxmlformats.org/officeDocument/2006/relationships/hyperlink" Target="https://yandex.ru/maps/-/CPDc7X4r" TargetMode="External"/><Relationship Id="rId45" Type="http://schemas.openxmlformats.org/officeDocument/2006/relationships/hyperlink" Target="https://yandex.ru/maps/-/CPDgAAOu" TargetMode="External"/><Relationship Id="rId53" Type="http://schemas.openxmlformats.org/officeDocument/2006/relationships/hyperlink" Target="https://yandex.ru/maps/-/CPDgAYMe" TargetMode="External"/><Relationship Id="rId58" Type="http://schemas.openxmlformats.org/officeDocument/2006/relationships/hyperlink" Target="https://yandex.ru/maps/-/CPDgAF5-" TargetMode="External"/><Relationship Id="rId66" Type="http://schemas.openxmlformats.org/officeDocument/2006/relationships/hyperlink" Target="https://yandex.ru/maps/-/CPDgACjg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Dc7IId" TargetMode="External"/><Relationship Id="rId15" Type="http://schemas.openxmlformats.org/officeDocument/2006/relationships/hyperlink" Target="https://yandex.ru/maps/-/CPDc7F7N" TargetMode="External"/><Relationship Id="rId23" Type="http://schemas.openxmlformats.org/officeDocument/2006/relationships/hyperlink" Target="https://yandex.ru/maps/-/CPDc76If" TargetMode="External"/><Relationship Id="rId28" Type="http://schemas.openxmlformats.org/officeDocument/2006/relationships/hyperlink" Target="https://yandex.ru/maps/-/CPDc7KzA" TargetMode="External"/><Relationship Id="rId36" Type="http://schemas.openxmlformats.org/officeDocument/2006/relationships/hyperlink" Target="https://yandex.ru/maps/-/CPDc7Dy~" TargetMode="External"/><Relationship Id="rId49" Type="http://schemas.openxmlformats.org/officeDocument/2006/relationships/hyperlink" Target="https://yandex.ru/maps/-/CPDgAI-k" TargetMode="External"/><Relationship Id="rId57" Type="http://schemas.openxmlformats.org/officeDocument/2006/relationships/hyperlink" Target="https://yandex.ru/maps/-/CPDgABkF" TargetMode="External"/><Relationship Id="rId61" Type="http://schemas.openxmlformats.org/officeDocument/2006/relationships/hyperlink" Target="https://yandex.ru/maps/-/CPDgARP0" TargetMode="External"/><Relationship Id="rId10" Type="http://schemas.openxmlformats.org/officeDocument/2006/relationships/hyperlink" Target="https://yandex.ru/maps/-/CPDc7Ulq" TargetMode="External"/><Relationship Id="rId19" Type="http://schemas.openxmlformats.org/officeDocument/2006/relationships/hyperlink" Target="https://yandex.ru/maps/-/CPDc7RnK" TargetMode="External"/><Relationship Id="rId31" Type="http://schemas.openxmlformats.org/officeDocument/2006/relationships/hyperlink" Target="https://yandex.ru/maps/-/CPDc7S3h" TargetMode="External"/><Relationship Id="rId44" Type="http://schemas.openxmlformats.org/officeDocument/2006/relationships/hyperlink" Target="https://yandex.ru/maps/-/CPDc7X4r" TargetMode="External"/><Relationship Id="rId52" Type="http://schemas.openxmlformats.org/officeDocument/2006/relationships/hyperlink" Target="https://yandex.ru/maps/-/CPDgAU0E" TargetMode="External"/><Relationship Id="rId60" Type="http://schemas.openxmlformats.org/officeDocument/2006/relationships/hyperlink" Target="https://yandex.ru/maps/-/CPDgARmd" TargetMode="External"/><Relationship Id="rId65" Type="http://schemas.openxmlformats.org/officeDocument/2006/relationships/hyperlink" Target="https://yandex.ru/maps/-/CPDgA6pw" TargetMode="External"/><Relationship Id="rId73" Type="http://schemas.openxmlformats.org/officeDocument/2006/relationships/hyperlink" Target="https://disk.yandex.ru/d/cHMDndTf0Tiy5Q" TargetMode="External"/><Relationship Id="rId4" Type="http://schemas.openxmlformats.org/officeDocument/2006/relationships/hyperlink" Target="https://yandex.ru/maps/-/CPDcz-i1" TargetMode="External"/><Relationship Id="rId9" Type="http://schemas.openxmlformats.org/officeDocument/2006/relationships/hyperlink" Target="https://yandex.ru/maps/-/CPDc7U7S" TargetMode="External"/><Relationship Id="rId14" Type="http://schemas.openxmlformats.org/officeDocument/2006/relationships/hyperlink" Target="https://yandex.ru/maps/-/CPDc7B2x" TargetMode="External"/><Relationship Id="rId22" Type="http://schemas.openxmlformats.org/officeDocument/2006/relationships/hyperlink" Target="https://yandex.ru/maps/-/CPDc7ZNf" TargetMode="External"/><Relationship Id="rId27" Type="http://schemas.openxmlformats.org/officeDocument/2006/relationships/hyperlink" Target="https://yandex.ru/maps/-/CPDc7G0C" TargetMode="External"/><Relationship Id="rId30" Type="http://schemas.openxmlformats.org/officeDocument/2006/relationships/hyperlink" Target="https://yandex.ru/maps/-/CPDc7S4u" TargetMode="External"/><Relationship Id="rId35" Type="http://schemas.openxmlformats.org/officeDocument/2006/relationships/hyperlink" Target="https://yandex.ru/maps/-/CPDc788e" TargetMode="External"/><Relationship Id="rId43" Type="http://schemas.openxmlformats.org/officeDocument/2006/relationships/hyperlink" Target="https://yandex.ru/maps/-/CPDc72pW" TargetMode="External"/><Relationship Id="rId48" Type="http://schemas.openxmlformats.org/officeDocument/2006/relationships/hyperlink" Target="https://yandex.ru/maps/-/CPDgAInD" TargetMode="External"/><Relationship Id="rId56" Type="http://schemas.openxmlformats.org/officeDocument/2006/relationships/hyperlink" Target="https://yandex.ru/maps/-/CPDgABYA" TargetMode="External"/><Relationship Id="rId64" Type="http://schemas.openxmlformats.org/officeDocument/2006/relationships/hyperlink" Target="https://yandex.ru/maps/-/CPDgA6yj" TargetMode="External"/><Relationship Id="rId69" Type="http://schemas.openxmlformats.org/officeDocument/2006/relationships/hyperlink" Target="https://yandex.ru/maps/-/CPDgAK4A" TargetMode="External"/><Relationship Id="rId8" Type="http://schemas.openxmlformats.org/officeDocument/2006/relationships/hyperlink" Target="https://yandex.ru/maps/-/CPDc7QkE" TargetMode="External"/><Relationship Id="rId51" Type="http://schemas.openxmlformats.org/officeDocument/2006/relationships/hyperlink" Target="https://yandex.ru/maps/-/CPDgAQPD" TargetMode="External"/><Relationship Id="rId72" Type="http://schemas.openxmlformats.org/officeDocument/2006/relationships/hyperlink" Target="https://disk.yandex.ru/d/cHMDndTf0Tiy5Q" TargetMode="External"/><Relationship Id="rId3" Type="http://schemas.openxmlformats.org/officeDocument/2006/relationships/hyperlink" Target="https://yandex.ru/maps/-/CPDcz-i1" TargetMode="External"/><Relationship Id="rId12" Type="http://schemas.openxmlformats.org/officeDocument/2006/relationships/hyperlink" Target="https://yandex.ru/maps/-/CPDc744Z" TargetMode="External"/><Relationship Id="rId17" Type="http://schemas.openxmlformats.org/officeDocument/2006/relationships/hyperlink" Target="https://yandex.ru/maps/-/CPDc7J-Y" TargetMode="External"/><Relationship Id="rId25" Type="http://schemas.openxmlformats.org/officeDocument/2006/relationships/hyperlink" Target="https://yandex.ru/maps/-/CPDc7CJv" TargetMode="External"/><Relationship Id="rId33" Type="http://schemas.openxmlformats.org/officeDocument/2006/relationships/hyperlink" Target="https://yandex.ru/maps/-/CPDc70kd" TargetMode="External"/><Relationship Id="rId38" Type="http://schemas.openxmlformats.org/officeDocument/2006/relationships/hyperlink" Target="https://yandex.ru/maps/-/CPDc7HPi" TargetMode="External"/><Relationship Id="rId46" Type="http://schemas.openxmlformats.org/officeDocument/2006/relationships/hyperlink" Target="https://yandex.ru/maps/-/CPDgAEn-" TargetMode="External"/><Relationship Id="rId59" Type="http://schemas.openxmlformats.org/officeDocument/2006/relationships/hyperlink" Target="https://yandex.ru/maps/-/CPDgANz-" TargetMode="External"/><Relationship Id="rId67" Type="http://schemas.openxmlformats.org/officeDocument/2006/relationships/hyperlink" Target="https://yandex.ru/maps/-/CPDgAC-r" TargetMode="External"/><Relationship Id="rId20" Type="http://schemas.openxmlformats.org/officeDocument/2006/relationships/hyperlink" Target="https://yandex.ru/maps/-/CPDc7RlS" TargetMode="External"/><Relationship Id="rId41" Type="http://schemas.openxmlformats.org/officeDocument/2006/relationships/hyperlink" Target="https://yandex.ru/maps/-/CPDc7XOR" TargetMode="External"/><Relationship Id="rId54" Type="http://schemas.openxmlformats.org/officeDocument/2006/relationships/hyperlink" Target="https://yandex.ru/maps/-/CPDgAYka" TargetMode="External"/><Relationship Id="rId62" Type="http://schemas.openxmlformats.org/officeDocument/2006/relationships/hyperlink" Target="https://yandex.ru/maps/-/CPDgAV0s" TargetMode="External"/><Relationship Id="rId70" Type="http://schemas.openxmlformats.org/officeDocument/2006/relationships/hyperlink" Target="https://yandex.ru/maps/-/CPDgAK7X" TargetMode="External"/><Relationship Id="rId75" Type="http://schemas.microsoft.com/office/2017/10/relationships/threadedComment" Target="../threadedComments/threadedComment1.xml"/><Relationship Id="rId1" Type="http://schemas.openxmlformats.org/officeDocument/2006/relationships/hyperlink" Target="https://yandex.ru/maps/-/CPDcz-i1" TargetMode="External"/><Relationship Id="rId6" Type="http://schemas.openxmlformats.org/officeDocument/2006/relationships/hyperlink" Target="https://yandex.ru/maps/-/CPDc7Mi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abSelected="1" zoomScaleNormal="100" zoomScaleSheetLayoutView="100" workbookViewId="0">
      <selection activeCell="C3" sqref="C3"/>
    </sheetView>
  </sheetViews>
  <sheetFormatPr defaultRowHeight="12.75" x14ac:dyDescent="0.25"/>
  <cols>
    <col min="1" max="1" width="15.7109375" style="1" customWidth="1"/>
    <col min="2" max="2" width="12.28515625" style="8" customWidth="1"/>
    <col min="3" max="3" width="25.5703125" style="8" customWidth="1"/>
    <col min="4" max="4" width="13.85546875" style="11" customWidth="1"/>
    <col min="5" max="5" width="19.42578125" style="11" customWidth="1"/>
    <col min="6" max="6" width="10" style="1" customWidth="1"/>
    <col min="7" max="7" width="16.42578125" style="1" customWidth="1"/>
    <col min="8" max="8" width="17.7109375" style="1" customWidth="1"/>
    <col min="9" max="9" width="9.5703125" style="1" customWidth="1"/>
    <col min="10" max="10" width="14.140625" style="8" customWidth="1"/>
    <col min="11" max="11" width="12.140625" style="1" customWidth="1"/>
    <col min="12" max="12" width="17.140625" style="1" customWidth="1"/>
    <col min="13" max="13" width="15.5703125" style="1" customWidth="1"/>
    <col min="14" max="14" width="14.28515625" style="1" customWidth="1"/>
    <col min="15" max="15" width="21.140625" style="1" customWidth="1"/>
    <col min="16" max="16" width="17.85546875" style="1" customWidth="1"/>
    <col min="17" max="17" width="22.5703125" style="1" customWidth="1"/>
    <col min="18" max="18" width="16.85546875" style="1" customWidth="1"/>
    <col min="19" max="19" width="25.42578125" style="1" customWidth="1"/>
    <col min="20" max="20" width="19" style="1" customWidth="1"/>
    <col min="21" max="21" width="20.140625" style="1" customWidth="1"/>
    <col min="22" max="22" width="16.85546875" style="1" customWidth="1"/>
    <col min="23" max="23" width="19" style="1" customWidth="1"/>
    <col min="24" max="16384" width="9.140625" style="1"/>
  </cols>
  <sheetData>
    <row r="1" spans="1:23" s="2" customFormat="1" ht="38.25" x14ac:dyDescent="0.25">
      <c r="A1" s="5" t="s">
        <v>0</v>
      </c>
      <c r="B1" s="9" t="s">
        <v>17</v>
      </c>
      <c r="C1" s="9" t="s">
        <v>19</v>
      </c>
      <c r="D1" s="9" t="s">
        <v>1</v>
      </c>
      <c r="E1" s="9" t="s">
        <v>2</v>
      </c>
      <c r="F1" s="5" t="s">
        <v>104</v>
      </c>
      <c r="G1" s="5" t="s">
        <v>3</v>
      </c>
      <c r="H1" s="5" t="s">
        <v>20</v>
      </c>
      <c r="I1" s="5" t="s">
        <v>4</v>
      </c>
      <c r="J1" s="9" t="s">
        <v>176</v>
      </c>
      <c r="K1" s="5" t="s">
        <v>23</v>
      </c>
      <c r="L1" s="5" t="s">
        <v>24</v>
      </c>
      <c r="M1" s="5" t="s">
        <v>25</v>
      </c>
      <c r="N1" s="5" t="s">
        <v>5</v>
      </c>
      <c r="O1" s="5" t="s">
        <v>26</v>
      </c>
      <c r="P1" s="5" t="s">
        <v>27</v>
      </c>
      <c r="Q1" s="5" t="s">
        <v>29</v>
      </c>
      <c r="R1" s="5" t="s">
        <v>6</v>
      </c>
      <c r="S1" s="5" t="s">
        <v>30</v>
      </c>
      <c r="T1" s="5" t="s">
        <v>179</v>
      </c>
      <c r="U1" s="5" t="s">
        <v>180</v>
      </c>
      <c r="V1" s="5" t="s">
        <v>7</v>
      </c>
      <c r="W1" s="5" t="s">
        <v>32</v>
      </c>
    </row>
    <row r="2" spans="1:23" ht="38.25" x14ac:dyDescent="0.25">
      <c r="A2" s="6" t="s">
        <v>8</v>
      </c>
      <c r="B2" s="10" t="s">
        <v>18</v>
      </c>
      <c r="C2" s="10" t="s">
        <v>33</v>
      </c>
      <c r="D2" s="10" t="s">
        <v>10</v>
      </c>
      <c r="E2" s="10" t="s">
        <v>105</v>
      </c>
      <c r="F2" s="15" t="s">
        <v>9</v>
      </c>
      <c r="G2" s="6" t="s">
        <v>22</v>
      </c>
      <c r="H2" s="6" t="s">
        <v>21</v>
      </c>
      <c r="I2" s="15" t="s">
        <v>9</v>
      </c>
      <c r="J2" s="12">
        <v>24</v>
      </c>
      <c r="K2" s="13" t="s">
        <v>177</v>
      </c>
      <c r="L2" s="13" t="s">
        <v>178</v>
      </c>
      <c r="M2" s="6">
        <v>2</v>
      </c>
      <c r="N2" s="6">
        <v>5</v>
      </c>
      <c r="O2" s="6">
        <v>30</v>
      </c>
      <c r="P2" s="6" t="s">
        <v>28</v>
      </c>
      <c r="Q2" s="6">
        <f>24*O2</f>
        <v>720</v>
      </c>
      <c r="R2" s="6">
        <v>15</v>
      </c>
      <c r="S2" s="6">
        <f>R2*Q2</f>
        <v>10800</v>
      </c>
      <c r="T2" s="6">
        <f>S2*M2</f>
        <v>21600</v>
      </c>
      <c r="U2" s="3">
        <f>1200*M2</f>
        <v>2400</v>
      </c>
      <c r="V2" s="6" t="s">
        <v>31</v>
      </c>
      <c r="W2" s="14" t="s">
        <v>181</v>
      </c>
    </row>
    <row r="3" spans="1:23" ht="38.25" x14ac:dyDescent="0.25">
      <c r="A3" s="6" t="s">
        <v>8</v>
      </c>
      <c r="B3" s="10" t="s">
        <v>18</v>
      </c>
      <c r="C3" s="10" t="s">
        <v>34</v>
      </c>
      <c r="D3" s="10" t="s">
        <v>10</v>
      </c>
      <c r="E3" s="10" t="s">
        <v>106</v>
      </c>
      <c r="F3" s="15" t="s">
        <v>9</v>
      </c>
      <c r="G3" s="6" t="s">
        <v>22</v>
      </c>
      <c r="H3" s="6" t="s">
        <v>21</v>
      </c>
      <c r="I3" s="15" t="s">
        <v>9</v>
      </c>
      <c r="J3" s="12">
        <v>24</v>
      </c>
      <c r="K3" s="13" t="s">
        <v>177</v>
      </c>
      <c r="L3" s="13" t="s">
        <v>178</v>
      </c>
      <c r="M3" s="7">
        <v>1</v>
      </c>
      <c r="N3" s="6">
        <v>5</v>
      </c>
      <c r="O3" s="6">
        <v>30</v>
      </c>
      <c r="P3" s="6" t="s">
        <v>28</v>
      </c>
      <c r="Q3" s="6">
        <f t="shared" ref="Q3:Q66" si="0">24*O3</f>
        <v>720</v>
      </c>
      <c r="R3" s="6">
        <v>15</v>
      </c>
      <c r="S3" s="6">
        <f t="shared" ref="S3:S66" si="1">R3*Q3</f>
        <v>10800</v>
      </c>
      <c r="T3" s="6">
        <f t="shared" ref="T3:T66" si="2">S3*M3</f>
        <v>10800</v>
      </c>
      <c r="U3" s="3">
        <f t="shared" ref="U3:U66" si="3">1200*M3</f>
        <v>1200</v>
      </c>
      <c r="V3" s="6" t="s">
        <v>31</v>
      </c>
      <c r="W3" s="14" t="s">
        <v>182</v>
      </c>
    </row>
    <row r="4" spans="1:23" ht="38.25" x14ac:dyDescent="0.25">
      <c r="A4" s="6" t="s">
        <v>8</v>
      </c>
      <c r="B4" s="10" t="s">
        <v>18</v>
      </c>
      <c r="C4" s="10" t="s">
        <v>35</v>
      </c>
      <c r="D4" s="10" t="s">
        <v>10</v>
      </c>
      <c r="E4" s="10" t="s">
        <v>107</v>
      </c>
      <c r="F4" s="15" t="s">
        <v>9</v>
      </c>
      <c r="G4" s="6" t="s">
        <v>22</v>
      </c>
      <c r="H4" s="6" t="s">
        <v>21</v>
      </c>
      <c r="I4" s="15" t="s">
        <v>9</v>
      </c>
      <c r="J4" s="12">
        <v>24</v>
      </c>
      <c r="K4" s="13" t="s">
        <v>177</v>
      </c>
      <c r="L4" s="13" t="s">
        <v>178</v>
      </c>
      <c r="M4" s="7">
        <v>1</v>
      </c>
      <c r="N4" s="6">
        <v>5</v>
      </c>
      <c r="O4" s="6">
        <v>30</v>
      </c>
      <c r="P4" s="6" t="s">
        <v>28</v>
      </c>
      <c r="Q4" s="6">
        <f t="shared" si="0"/>
        <v>720</v>
      </c>
      <c r="R4" s="6">
        <v>15</v>
      </c>
      <c r="S4" s="6">
        <f t="shared" si="1"/>
        <v>10800</v>
      </c>
      <c r="T4" s="6">
        <f t="shared" si="2"/>
        <v>10800</v>
      </c>
      <c r="U4" s="3">
        <f t="shared" si="3"/>
        <v>1200</v>
      </c>
      <c r="V4" s="6" t="s">
        <v>31</v>
      </c>
      <c r="W4" s="14" t="s">
        <v>181</v>
      </c>
    </row>
    <row r="5" spans="1:23" ht="38.25" x14ac:dyDescent="0.25">
      <c r="A5" s="6" t="s">
        <v>8</v>
      </c>
      <c r="B5" s="10" t="s">
        <v>18</v>
      </c>
      <c r="C5" s="10" t="s">
        <v>36</v>
      </c>
      <c r="D5" s="10" t="s">
        <v>10</v>
      </c>
      <c r="E5" s="10" t="s">
        <v>108</v>
      </c>
      <c r="F5" s="15" t="s">
        <v>9</v>
      </c>
      <c r="G5" s="6" t="s">
        <v>22</v>
      </c>
      <c r="H5" s="6" t="s">
        <v>21</v>
      </c>
      <c r="I5" s="15" t="s">
        <v>9</v>
      </c>
      <c r="J5" s="12">
        <v>24</v>
      </c>
      <c r="K5" s="13" t="s">
        <v>177</v>
      </c>
      <c r="L5" s="13" t="s">
        <v>178</v>
      </c>
      <c r="M5" s="7">
        <v>1</v>
      </c>
      <c r="N5" s="6">
        <v>5</v>
      </c>
      <c r="O5" s="6">
        <v>30</v>
      </c>
      <c r="P5" s="6" t="s">
        <v>28</v>
      </c>
      <c r="Q5" s="6">
        <f t="shared" si="0"/>
        <v>720</v>
      </c>
      <c r="R5" s="6">
        <v>15</v>
      </c>
      <c r="S5" s="6">
        <f t="shared" si="1"/>
        <v>10800</v>
      </c>
      <c r="T5" s="6">
        <f t="shared" si="2"/>
        <v>10800</v>
      </c>
      <c r="U5" s="3">
        <f t="shared" si="3"/>
        <v>1200</v>
      </c>
      <c r="V5" s="6" t="s">
        <v>31</v>
      </c>
      <c r="W5" s="14" t="s">
        <v>181</v>
      </c>
    </row>
    <row r="6" spans="1:23" ht="38.25" x14ac:dyDescent="0.25">
      <c r="A6" s="6" t="s">
        <v>8</v>
      </c>
      <c r="B6" s="10" t="s">
        <v>18</v>
      </c>
      <c r="C6" s="10" t="s">
        <v>37</v>
      </c>
      <c r="D6" s="10" t="s">
        <v>10</v>
      </c>
      <c r="E6" s="10" t="s">
        <v>109</v>
      </c>
      <c r="F6" s="15" t="s">
        <v>9</v>
      </c>
      <c r="G6" s="6" t="s">
        <v>22</v>
      </c>
      <c r="H6" s="6" t="s">
        <v>21</v>
      </c>
      <c r="I6" s="15" t="s">
        <v>9</v>
      </c>
      <c r="J6" s="12">
        <v>24</v>
      </c>
      <c r="K6" s="13" t="s">
        <v>177</v>
      </c>
      <c r="L6" s="13" t="s">
        <v>178</v>
      </c>
      <c r="M6" s="7">
        <v>2</v>
      </c>
      <c r="N6" s="6">
        <v>5</v>
      </c>
      <c r="O6" s="6">
        <v>30</v>
      </c>
      <c r="P6" s="6" t="s">
        <v>28</v>
      </c>
      <c r="Q6" s="6">
        <f t="shared" si="0"/>
        <v>720</v>
      </c>
      <c r="R6" s="6">
        <v>15</v>
      </c>
      <c r="S6" s="6">
        <f t="shared" si="1"/>
        <v>10800</v>
      </c>
      <c r="T6" s="6">
        <f t="shared" si="2"/>
        <v>21600</v>
      </c>
      <c r="U6" s="3">
        <f t="shared" si="3"/>
        <v>2400</v>
      </c>
      <c r="V6" s="6" t="s">
        <v>31</v>
      </c>
      <c r="W6" s="14" t="s">
        <v>183</v>
      </c>
    </row>
    <row r="7" spans="1:23" ht="38.25" x14ac:dyDescent="0.25">
      <c r="A7" s="6" t="s">
        <v>8</v>
      </c>
      <c r="B7" s="10" t="s">
        <v>18</v>
      </c>
      <c r="C7" s="10" t="s">
        <v>38</v>
      </c>
      <c r="D7" s="10" t="s">
        <v>10</v>
      </c>
      <c r="E7" s="10" t="s">
        <v>110</v>
      </c>
      <c r="F7" s="15" t="s">
        <v>9</v>
      </c>
      <c r="G7" s="6" t="s">
        <v>22</v>
      </c>
      <c r="H7" s="6" t="s">
        <v>21</v>
      </c>
      <c r="I7" s="15" t="s">
        <v>9</v>
      </c>
      <c r="J7" s="12">
        <v>24</v>
      </c>
      <c r="K7" s="13" t="s">
        <v>177</v>
      </c>
      <c r="L7" s="13" t="s">
        <v>178</v>
      </c>
      <c r="M7" s="7">
        <v>2</v>
      </c>
      <c r="N7" s="6">
        <v>5</v>
      </c>
      <c r="O7" s="6">
        <v>30</v>
      </c>
      <c r="P7" s="6" t="s">
        <v>28</v>
      </c>
      <c r="Q7" s="6">
        <f t="shared" si="0"/>
        <v>720</v>
      </c>
      <c r="R7" s="6">
        <v>15</v>
      </c>
      <c r="S7" s="6">
        <f t="shared" si="1"/>
        <v>10800</v>
      </c>
      <c r="T7" s="6">
        <f t="shared" si="2"/>
        <v>21600</v>
      </c>
      <c r="U7" s="3">
        <f t="shared" si="3"/>
        <v>2400</v>
      </c>
      <c r="V7" s="6" t="s">
        <v>31</v>
      </c>
      <c r="W7" s="14" t="s">
        <v>184</v>
      </c>
    </row>
    <row r="8" spans="1:23" ht="38.25" x14ac:dyDescent="0.25">
      <c r="A8" s="6" t="s">
        <v>8</v>
      </c>
      <c r="B8" s="10" t="s">
        <v>18</v>
      </c>
      <c r="C8" s="10" t="s">
        <v>39</v>
      </c>
      <c r="D8" s="10" t="s">
        <v>10</v>
      </c>
      <c r="E8" s="10" t="s">
        <v>111</v>
      </c>
      <c r="F8" s="15" t="s">
        <v>9</v>
      </c>
      <c r="G8" s="6" t="s">
        <v>22</v>
      </c>
      <c r="H8" s="6" t="s">
        <v>21</v>
      </c>
      <c r="I8" s="15" t="s">
        <v>9</v>
      </c>
      <c r="J8" s="12">
        <v>24</v>
      </c>
      <c r="K8" s="13" t="s">
        <v>177</v>
      </c>
      <c r="L8" s="13" t="s">
        <v>178</v>
      </c>
      <c r="M8" s="7">
        <v>2</v>
      </c>
      <c r="N8" s="6">
        <v>5</v>
      </c>
      <c r="O8" s="6">
        <v>30</v>
      </c>
      <c r="P8" s="6" t="s">
        <v>28</v>
      </c>
      <c r="Q8" s="6">
        <f t="shared" si="0"/>
        <v>720</v>
      </c>
      <c r="R8" s="6">
        <v>15</v>
      </c>
      <c r="S8" s="6">
        <f t="shared" si="1"/>
        <v>10800</v>
      </c>
      <c r="T8" s="6">
        <f t="shared" si="2"/>
        <v>21600</v>
      </c>
      <c r="U8" s="3">
        <f t="shared" si="3"/>
        <v>2400</v>
      </c>
      <c r="V8" s="6" t="s">
        <v>31</v>
      </c>
      <c r="W8" s="14" t="s">
        <v>185</v>
      </c>
    </row>
    <row r="9" spans="1:23" ht="38.25" x14ac:dyDescent="0.25">
      <c r="A9" s="6" t="s">
        <v>8</v>
      </c>
      <c r="B9" s="10" t="s">
        <v>18</v>
      </c>
      <c r="C9" s="10" t="s">
        <v>40</v>
      </c>
      <c r="D9" s="10" t="s">
        <v>10</v>
      </c>
      <c r="E9" s="10" t="s">
        <v>112</v>
      </c>
      <c r="F9" s="15" t="s">
        <v>9</v>
      </c>
      <c r="G9" s="6" t="s">
        <v>22</v>
      </c>
      <c r="H9" s="6" t="s">
        <v>21</v>
      </c>
      <c r="I9" s="15" t="s">
        <v>9</v>
      </c>
      <c r="J9" s="12">
        <v>24</v>
      </c>
      <c r="K9" s="13" t="s">
        <v>177</v>
      </c>
      <c r="L9" s="13" t="s">
        <v>178</v>
      </c>
      <c r="M9" s="7">
        <v>2</v>
      </c>
      <c r="N9" s="6">
        <v>5</v>
      </c>
      <c r="O9" s="6">
        <v>30</v>
      </c>
      <c r="P9" s="6" t="s">
        <v>28</v>
      </c>
      <c r="Q9" s="6">
        <f t="shared" si="0"/>
        <v>720</v>
      </c>
      <c r="R9" s="6">
        <v>15</v>
      </c>
      <c r="S9" s="6">
        <f t="shared" si="1"/>
        <v>10800</v>
      </c>
      <c r="T9" s="6">
        <f t="shared" si="2"/>
        <v>21600</v>
      </c>
      <c r="U9" s="3">
        <f t="shared" si="3"/>
        <v>2400</v>
      </c>
      <c r="V9" s="6" t="s">
        <v>31</v>
      </c>
      <c r="W9" s="14" t="s">
        <v>186</v>
      </c>
    </row>
    <row r="10" spans="1:23" ht="38.25" x14ac:dyDescent="0.25">
      <c r="A10" s="6" t="s">
        <v>8</v>
      </c>
      <c r="B10" s="10" t="s">
        <v>18</v>
      </c>
      <c r="C10" s="10" t="s">
        <v>41</v>
      </c>
      <c r="D10" s="10" t="s">
        <v>10</v>
      </c>
      <c r="E10" s="10" t="s">
        <v>113</v>
      </c>
      <c r="F10" s="15" t="s">
        <v>9</v>
      </c>
      <c r="G10" s="6" t="s">
        <v>22</v>
      </c>
      <c r="H10" s="6" t="s">
        <v>21</v>
      </c>
      <c r="I10" s="15" t="s">
        <v>9</v>
      </c>
      <c r="J10" s="12">
        <v>24</v>
      </c>
      <c r="K10" s="13" t="s">
        <v>177</v>
      </c>
      <c r="L10" s="13" t="s">
        <v>178</v>
      </c>
      <c r="M10" s="7">
        <v>2</v>
      </c>
      <c r="N10" s="6">
        <v>5</v>
      </c>
      <c r="O10" s="6">
        <v>30</v>
      </c>
      <c r="P10" s="6" t="s">
        <v>28</v>
      </c>
      <c r="Q10" s="6">
        <f t="shared" si="0"/>
        <v>720</v>
      </c>
      <c r="R10" s="6">
        <v>15</v>
      </c>
      <c r="S10" s="6">
        <f t="shared" si="1"/>
        <v>10800</v>
      </c>
      <c r="T10" s="6">
        <f t="shared" si="2"/>
        <v>21600</v>
      </c>
      <c r="U10" s="3">
        <f t="shared" si="3"/>
        <v>2400</v>
      </c>
      <c r="V10" s="6" t="s">
        <v>31</v>
      </c>
      <c r="W10" s="14" t="s">
        <v>187</v>
      </c>
    </row>
    <row r="11" spans="1:23" ht="38.25" x14ac:dyDescent="0.25">
      <c r="A11" s="6" t="s">
        <v>8</v>
      </c>
      <c r="B11" s="10" t="s">
        <v>18</v>
      </c>
      <c r="C11" s="16" t="s">
        <v>42</v>
      </c>
      <c r="D11" s="17" t="s">
        <v>10</v>
      </c>
      <c r="E11" s="17" t="s">
        <v>114</v>
      </c>
      <c r="F11" s="15" t="s">
        <v>9</v>
      </c>
      <c r="G11" s="6" t="s">
        <v>22</v>
      </c>
      <c r="H11" s="6" t="s">
        <v>21</v>
      </c>
      <c r="I11" s="15" t="s">
        <v>9</v>
      </c>
      <c r="J11" s="12">
        <v>24</v>
      </c>
      <c r="K11" s="13" t="s">
        <v>177</v>
      </c>
      <c r="L11" s="13" t="s">
        <v>178</v>
      </c>
      <c r="M11" s="4">
        <v>2</v>
      </c>
      <c r="N11" s="6">
        <v>5</v>
      </c>
      <c r="O11" s="6">
        <v>30</v>
      </c>
      <c r="P11" s="6" t="s">
        <v>28</v>
      </c>
      <c r="Q11" s="6">
        <f t="shared" si="0"/>
        <v>720</v>
      </c>
      <c r="R11" s="6">
        <v>15</v>
      </c>
      <c r="S11" s="6">
        <f t="shared" si="1"/>
        <v>10800</v>
      </c>
      <c r="T11" s="6">
        <f t="shared" si="2"/>
        <v>21600</v>
      </c>
      <c r="U11" s="3">
        <f t="shared" si="3"/>
        <v>2400</v>
      </c>
      <c r="V11" s="6" t="s">
        <v>31</v>
      </c>
      <c r="W11" s="14" t="s">
        <v>188</v>
      </c>
    </row>
    <row r="12" spans="1:23" ht="38.25" x14ac:dyDescent="0.25">
      <c r="A12" s="6" t="s">
        <v>8</v>
      </c>
      <c r="B12" s="10" t="s">
        <v>18</v>
      </c>
      <c r="C12" s="16" t="s">
        <v>43</v>
      </c>
      <c r="D12" s="17" t="s">
        <v>10</v>
      </c>
      <c r="E12" s="17" t="s">
        <v>115</v>
      </c>
      <c r="F12" s="15" t="s">
        <v>9</v>
      </c>
      <c r="G12" s="6" t="s">
        <v>22</v>
      </c>
      <c r="H12" s="6" t="s">
        <v>21</v>
      </c>
      <c r="I12" s="15" t="s">
        <v>9</v>
      </c>
      <c r="J12" s="12">
        <v>24</v>
      </c>
      <c r="K12" s="13" t="s">
        <v>177</v>
      </c>
      <c r="L12" s="13" t="s">
        <v>178</v>
      </c>
      <c r="M12" s="4">
        <v>2</v>
      </c>
      <c r="N12" s="6">
        <v>5</v>
      </c>
      <c r="O12" s="6">
        <v>30</v>
      </c>
      <c r="P12" s="6" t="s">
        <v>28</v>
      </c>
      <c r="Q12" s="6">
        <f t="shared" si="0"/>
        <v>720</v>
      </c>
      <c r="R12" s="6">
        <v>15</v>
      </c>
      <c r="S12" s="6">
        <f t="shared" si="1"/>
        <v>10800</v>
      </c>
      <c r="T12" s="6">
        <f t="shared" si="2"/>
        <v>21600</v>
      </c>
      <c r="U12" s="3">
        <f t="shared" si="3"/>
        <v>2400</v>
      </c>
      <c r="V12" s="6" t="s">
        <v>31</v>
      </c>
      <c r="W12" s="14" t="s">
        <v>189</v>
      </c>
    </row>
    <row r="13" spans="1:23" ht="38.25" x14ac:dyDescent="0.25">
      <c r="A13" s="6" t="s">
        <v>8</v>
      </c>
      <c r="B13" s="10" t="s">
        <v>18</v>
      </c>
      <c r="C13" s="16" t="s">
        <v>44</v>
      </c>
      <c r="D13" s="17" t="s">
        <v>11</v>
      </c>
      <c r="E13" s="17" t="s">
        <v>116</v>
      </c>
      <c r="F13" s="15" t="s">
        <v>9</v>
      </c>
      <c r="G13" s="6" t="s">
        <v>22</v>
      </c>
      <c r="H13" s="6" t="s">
        <v>21</v>
      </c>
      <c r="I13" s="15" t="s">
        <v>9</v>
      </c>
      <c r="J13" s="12">
        <v>24</v>
      </c>
      <c r="K13" s="13" t="s">
        <v>177</v>
      </c>
      <c r="L13" s="13" t="s">
        <v>178</v>
      </c>
      <c r="M13" s="4">
        <v>3</v>
      </c>
      <c r="N13" s="6">
        <v>5</v>
      </c>
      <c r="O13" s="6">
        <v>30</v>
      </c>
      <c r="P13" s="6" t="s">
        <v>28</v>
      </c>
      <c r="Q13" s="6">
        <f t="shared" si="0"/>
        <v>720</v>
      </c>
      <c r="R13" s="6">
        <v>15</v>
      </c>
      <c r="S13" s="6">
        <f t="shared" si="1"/>
        <v>10800</v>
      </c>
      <c r="T13" s="6">
        <f t="shared" si="2"/>
        <v>32400</v>
      </c>
      <c r="U13" s="3">
        <f t="shared" si="3"/>
        <v>3600</v>
      </c>
      <c r="V13" s="6" t="s">
        <v>31</v>
      </c>
      <c r="W13" s="14" t="s">
        <v>190</v>
      </c>
    </row>
    <row r="14" spans="1:23" ht="38.25" x14ac:dyDescent="0.25">
      <c r="A14" s="6" t="s">
        <v>8</v>
      </c>
      <c r="B14" s="10" t="s">
        <v>18</v>
      </c>
      <c r="C14" s="16" t="s">
        <v>45</v>
      </c>
      <c r="D14" s="17" t="s">
        <v>11</v>
      </c>
      <c r="E14" s="17" t="s">
        <v>117</v>
      </c>
      <c r="F14" s="15" t="s">
        <v>9</v>
      </c>
      <c r="G14" s="6" t="s">
        <v>22</v>
      </c>
      <c r="H14" s="6" t="s">
        <v>21</v>
      </c>
      <c r="I14" s="15" t="s">
        <v>9</v>
      </c>
      <c r="J14" s="12">
        <v>24</v>
      </c>
      <c r="K14" s="13" t="s">
        <v>177</v>
      </c>
      <c r="L14" s="13" t="s">
        <v>178</v>
      </c>
      <c r="M14" s="4">
        <v>1</v>
      </c>
      <c r="N14" s="6">
        <v>5</v>
      </c>
      <c r="O14" s="6">
        <v>30</v>
      </c>
      <c r="P14" s="6" t="s">
        <v>28</v>
      </c>
      <c r="Q14" s="6">
        <f t="shared" si="0"/>
        <v>720</v>
      </c>
      <c r="R14" s="6">
        <v>15</v>
      </c>
      <c r="S14" s="6">
        <f t="shared" si="1"/>
        <v>10800</v>
      </c>
      <c r="T14" s="6">
        <f t="shared" si="2"/>
        <v>10800</v>
      </c>
      <c r="U14" s="3">
        <f t="shared" si="3"/>
        <v>1200</v>
      </c>
      <c r="V14" s="6" t="s">
        <v>31</v>
      </c>
      <c r="W14" s="14" t="s">
        <v>191</v>
      </c>
    </row>
    <row r="15" spans="1:23" ht="38.25" x14ac:dyDescent="0.25">
      <c r="A15" s="6" t="s">
        <v>8</v>
      </c>
      <c r="B15" s="10" t="s">
        <v>18</v>
      </c>
      <c r="C15" s="16" t="s">
        <v>46</v>
      </c>
      <c r="D15" s="17" t="s">
        <v>11</v>
      </c>
      <c r="E15" s="17" t="s">
        <v>118</v>
      </c>
      <c r="F15" s="15" t="s">
        <v>9</v>
      </c>
      <c r="G15" s="6" t="s">
        <v>22</v>
      </c>
      <c r="H15" s="6" t="s">
        <v>21</v>
      </c>
      <c r="I15" s="15" t="s">
        <v>9</v>
      </c>
      <c r="J15" s="12">
        <v>24</v>
      </c>
      <c r="K15" s="13" t="s">
        <v>177</v>
      </c>
      <c r="L15" s="13" t="s">
        <v>178</v>
      </c>
      <c r="M15" s="4">
        <v>8</v>
      </c>
      <c r="N15" s="6">
        <v>5</v>
      </c>
      <c r="O15" s="6">
        <v>30</v>
      </c>
      <c r="P15" s="6" t="s">
        <v>28</v>
      </c>
      <c r="Q15" s="6">
        <f t="shared" si="0"/>
        <v>720</v>
      </c>
      <c r="R15" s="6">
        <v>15</v>
      </c>
      <c r="S15" s="6">
        <f t="shared" si="1"/>
        <v>10800</v>
      </c>
      <c r="T15" s="6">
        <f t="shared" si="2"/>
        <v>86400</v>
      </c>
      <c r="U15" s="3">
        <f t="shared" si="3"/>
        <v>9600</v>
      </c>
      <c r="V15" s="6" t="s">
        <v>31</v>
      </c>
      <c r="W15" s="14" t="s">
        <v>192</v>
      </c>
    </row>
    <row r="16" spans="1:23" ht="38.25" x14ac:dyDescent="0.25">
      <c r="A16" s="6" t="s">
        <v>8</v>
      </c>
      <c r="B16" s="10" t="s">
        <v>18</v>
      </c>
      <c r="C16" s="16" t="s">
        <v>47</v>
      </c>
      <c r="D16" s="17" t="s">
        <v>11</v>
      </c>
      <c r="E16" s="17" t="s">
        <v>119</v>
      </c>
      <c r="F16" s="15" t="s">
        <v>9</v>
      </c>
      <c r="G16" s="6" t="s">
        <v>22</v>
      </c>
      <c r="H16" s="6" t="s">
        <v>21</v>
      </c>
      <c r="I16" s="15" t="s">
        <v>9</v>
      </c>
      <c r="J16" s="12">
        <v>24</v>
      </c>
      <c r="K16" s="13" t="s">
        <v>177</v>
      </c>
      <c r="L16" s="13" t="s">
        <v>178</v>
      </c>
      <c r="M16" s="4">
        <v>4</v>
      </c>
      <c r="N16" s="6">
        <v>5</v>
      </c>
      <c r="O16" s="6">
        <v>30</v>
      </c>
      <c r="P16" s="6" t="s">
        <v>28</v>
      </c>
      <c r="Q16" s="6">
        <f t="shared" si="0"/>
        <v>720</v>
      </c>
      <c r="R16" s="6">
        <v>15</v>
      </c>
      <c r="S16" s="6">
        <f t="shared" si="1"/>
        <v>10800</v>
      </c>
      <c r="T16" s="6">
        <f t="shared" si="2"/>
        <v>43200</v>
      </c>
      <c r="U16" s="3">
        <f t="shared" si="3"/>
        <v>4800</v>
      </c>
      <c r="V16" s="6" t="s">
        <v>31</v>
      </c>
      <c r="W16" s="14" t="s">
        <v>193</v>
      </c>
    </row>
    <row r="17" spans="1:23" ht="38.25" x14ac:dyDescent="0.25">
      <c r="A17" s="6" t="s">
        <v>8</v>
      </c>
      <c r="B17" s="10" t="s">
        <v>18</v>
      </c>
      <c r="C17" s="16" t="s">
        <v>48</v>
      </c>
      <c r="D17" s="17" t="s">
        <v>11</v>
      </c>
      <c r="E17" s="17" t="s">
        <v>120</v>
      </c>
      <c r="F17" s="15" t="s">
        <v>9</v>
      </c>
      <c r="G17" s="6" t="s">
        <v>22</v>
      </c>
      <c r="H17" s="6" t="s">
        <v>21</v>
      </c>
      <c r="I17" s="15" t="s">
        <v>9</v>
      </c>
      <c r="J17" s="12">
        <v>24</v>
      </c>
      <c r="K17" s="13" t="s">
        <v>177</v>
      </c>
      <c r="L17" s="13" t="s">
        <v>178</v>
      </c>
      <c r="M17" s="4">
        <v>3</v>
      </c>
      <c r="N17" s="6">
        <v>5</v>
      </c>
      <c r="O17" s="6">
        <v>30</v>
      </c>
      <c r="P17" s="6" t="s">
        <v>28</v>
      </c>
      <c r="Q17" s="6">
        <f t="shared" si="0"/>
        <v>720</v>
      </c>
      <c r="R17" s="6">
        <v>15</v>
      </c>
      <c r="S17" s="6">
        <f t="shared" si="1"/>
        <v>10800</v>
      </c>
      <c r="T17" s="6">
        <f t="shared" si="2"/>
        <v>32400</v>
      </c>
      <c r="U17" s="3">
        <f t="shared" si="3"/>
        <v>3600</v>
      </c>
      <c r="V17" s="6" t="s">
        <v>31</v>
      </c>
      <c r="W17" s="14" t="s">
        <v>194</v>
      </c>
    </row>
    <row r="18" spans="1:23" ht="38.25" x14ac:dyDescent="0.25">
      <c r="A18" s="6" t="s">
        <v>8</v>
      </c>
      <c r="B18" s="10" t="s">
        <v>18</v>
      </c>
      <c r="C18" s="16" t="s">
        <v>49</v>
      </c>
      <c r="D18" s="17" t="s">
        <v>11</v>
      </c>
      <c r="E18" s="17" t="s">
        <v>121</v>
      </c>
      <c r="F18" s="15" t="s">
        <v>9</v>
      </c>
      <c r="G18" s="6" t="s">
        <v>22</v>
      </c>
      <c r="H18" s="6" t="s">
        <v>21</v>
      </c>
      <c r="I18" s="15" t="s">
        <v>9</v>
      </c>
      <c r="J18" s="12">
        <v>24</v>
      </c>
      <c r="K18" s="13" t="s">
        <v>177</v>
      </c>
      <c r="L18" s="13" t="s">
        <v>178</v>
      </c>
      <c r="M18" s="4">
        <v>2</v>
      </c>
      <c r="N18" s="6">
        <v>5</v>
      </c>
      <c r="O18" s="6">
        <v>30</v>
      </c>
      <c r="P18" s="6" t="s">
        <v>28</v>
      </c>
      <c r="Q18" s="6">
        <f t="shared" si="0"/>
        <v>720</v>
      </c>
      <c r="R18" s="6">
        <v>15</v>
      </c>
      <c r="S18" s="6">
        <f t="shared" si="1"/>
        <v>10800</v>
      </c>
      <c r="T18" s="6">
        <f t="shared" si="2"/>
        <v>21600</v>
      </c>
      <c r="U18" s="3">
        <f t="shared" si="3"/>
        <v>2400</v>
      </c>
      <c r="V18" s="6" t="s">
        <v>31</v>
      </c>
      <c r="W18" s="14" t="s">
        <v>195</v>
      </c>
    </row>
    <row r="19" spans="1:23" ht="38.25" x14ac:dyDescent="0.25">
      <c r="A19" s="6" t="s">
        <v>8</v>
      </c>
      <c r="B19" s="10" t="s">
        <v>18</v>
      </c>
      <c r="C19" s="16" t="s">
        <v>50</v>
      </c>
      <c r="D19" s="17" t="s">
        <v>11</v>
      </c>
      <c r="E19" s="17" t="s">
        <v>122</v>
      </c>
      <c r="F19" s="15" t="s">
        <v>9</v>
      </c>
      <c r="G19" s="6" t="s">
        <v>22</v>
      </c>
      <c r="H19" s="6" t="s">
        <v>21</v>
      </c>
      <c r="I19" s="15" t="s">
        <v>9</v>
      </c>
      <c r="J19" s="12">
        <v>24</v>
      </c>
      <c r="K19" s="13" t="s">
        <v>177</v>
      </c>
      <c r="L19" s="13" t="s">
        <v>178</v>
      </c>
      <c r="M19" s="4">
        <v>2</v>
      </c>
      <c r="N19" s="6">
        <v>5</v>
      </c>
      <c r="O19" s="6">
        <v>30</v>
      </c>
      <c r="P19" s="6" t="s">
        <v>28</v>
      </c>
      <c r="Q19" s="6">
        <f t="shared" si="0"/>
        <v>720</v>
      </c>
      <c r="R19" s="6">
        <v>15</v>
      </c>
      <c r="S19" s="6">
        <f t="shared" si="1"/>
        <v>10800</v>
      </c>
      <c r="T19" s="6">
        <f t="shared" si="2"/>
        <v>21600</v>
      </c>
      <c r="U19" s="3">
        <f t="shared" si="3"/>
        <v>2400</v>
      </c>
      <c r="V19" s="6" t="s">
        <v>31</v>
      </c>
      <c r="W19" s="14" t="s">
        <v>196</v>
      </c>
    </row>
    <row r="20" spans="1:23" ht="38.25" x14ac:dyDescent="0.25">
      <c r="A20" s="6" t="s">
        <v>8</v>
      </c>
      <c r="B20" s="10" t="s">
        <v>18</v>
      </c>
      <c r="C20" s="16" t="s">
        <v>51</v>
      </c>
      <c r="D20" s="17" t="s">
        <v>11</v>
      </c>
      <c r="E20" s="17" t="s">
        <v>123</v>
      </c>
      <c r="F20" s="15" t="s">
        <v>9</v>
      </c>
      <c r="G20" s="6" t="s">
        <v>22</v>
      </c>
      <c r="H20" s="6" t="s">
        <v>21</v>
      </c>
      <c r="I20" s="15" t="s">
        <v>9</v>
      </c>
      <c r="J20" s="12">
        <v>24</v>
      </c>
      <c r="K20" s="13" t="s">
        <v>177</v>
      </c>
      <c r="L20" s="13" t="s">
        <v>178</v>
      </c>
      <c r="M20" s="4">
        <v>6</v>
      </c>
      <c r="N20" s="6">
        <v>5</v>
      </c>
      <c r="O20" s="6">
        <v>30</v>
      </c>
      <c r="P20" s="6" t="s">
        <v>28</v>
      </c>
      <c r="Q20" s="6">
        <f t="shared" si="0"/>
        <v>720</v>
      </c>
      <c r="R20" s="6">
        <v>15</v>
      </c>
      <c r="S20" s="6">
        <f t="shared" si="1"/>
        <v>10800</v>
      </c>
      <c r="T20" s="6">
        <f t="shared" si="2"/>
        <v>64800</v>
      </c>
      <c r="U20" s="3">
        <f t="shared" si="3"/>
        <v>7200</v>
      </c>
      <c r="V20" s="6" t="s">
        <v>31</v>
      </c>
      <c r="W20" s="14" t="s">
        <v>197</v>
      </c>
    </row>
    <row r="21" spans="1:23" ht="38.25" x14ac:dyDescent="0.25">
      <c r="A21" s="6" t="s">
        <v>8</v>
      </c>
      <c r="B21" s="10" t="s">
        <v>18</v>
      </c>
      <c r="C21" s="16" t="s">
        <v>52</v>
      </c>
      <c r="D21" s="17" t="s">
        <v>11</v>
      </c>
      <c r="E21" s="17" t="s">
        <v>124</v>
      </c>
      <c r="F21" s="15" t="s">
        <v>9</v>
      </c>
      <c r="G21" s="6" t="s">
        <v>22</v>
      </c>
      <c r="H21" s="6" t="s">
        <v>21</v>
      </c>
      <c r="I21" s="15" t="s">
        <v>9</v>
      </c>
      <c r="J21" s="12">
        <v>24</v>
      </c>
      <c r="K21" s="13" t="s">
        <v>177</v>
      </c>
      <c r="L21" s="13" t="s">
        <v>178</v>
      </c>
      <c r="M21" s="4">
        <v>4</v>
      </c>
      <c r="N21" s="6">
        <v>5</v>
      </c>
      <c r="O21" s="6">
        <v>30</v>
      </c>
      <c r="P21" s="6" t="s">
        <v>28</v>
      </c>
      <c r="Q21" s="6">
        <f t="shared" si="0"/>
        <v>720</v>
      </c>
      <c r="R21" s="6">
        <v>15</v>
      </c>
      <c r="S21" s="6">
        <f t="shared" si="1"/>
        <v>10800</v>
      </c>
      <c r="T21" s="6">
        <f t="shared" si="2"/>
        <v>43200</v>
      </c>
      <c r="U21" s="3">
        <f t="shared" si="3"/>
        <v>4800</v>
      </c>
      <c r="V21" s="6" t="s">
        <v>31</v>
      </c>
      <c r="W21" s="14" t="s">
        <v>198</v>
      </c>
    </row>
    <row r="22" spans="1:23" ht="38.25" x14ac:dyDescent="0.25">
      <c r="A22" s="6" t="s">
        <v>8</v>
      </c>
      <c r="B22" s="10" t="s">
        <v>18</v>
      </c>
      <c r="C22" s="16" t="s">
        <v>53</v>
      </c>
      <c r="D22" s="17" t="s">
        <v>11</v>
      </c>
      <c r="E22" s="17" t="s">
        <v>125</v>
      </c>
      <c r="F22" s="15" t="s">
        <v>9</v>
      </c>
      <c r="G22" s="6" t="s">
        <v>22</v>
      </c>
      <c r="H22" s="6" t="s">
        <v>21</v>
      </c>
      <c r="I22" s="15" t="s">
        <v>9</v>
      </c>
      <c r="J22" s="12">
        <v>24</v>
      </c>
      <c r="K22" s="13" t="s">
        <v>177</v>
      </c>
      <c r="L22" s="13" t="s">
        <v>178</v>
      </c>
      <c r="M22" s="4">
        <v>2</v>
      </c>
      <c r="N22" s="6">
        <v>5</v>
      </c>
      <c r="O22" s="6">
        <v>30</v>
      </c>
      <c r="P22" s="6" t="s">
        <v>28</v>
      </c>
      <c r="Q22" s="6">
        <f t="shared" si="0"/>
        <v>720</v>
      </c>
      <c r="R22" s="6">
        <v>15</v>
      </c>
      <c r="S22" s="6">
        <f t="shared" si="1"/>
        <v>10800</v>
      </c>
      <c r="T22" s="6">
        <f t="shared" si="2"/>
        <v>21600</v>
      </c>
      <c r="U22" s="3">
        <f t="shared" si="3"/>
        <v>2400</v>
      </c>
      <c r="V22" s="6" t="s">
        <v>31</v>
      </c>
      <c r="W22" s="14" t="s">
        <v>199</v>
      </c>
    </row>
    <row r="23" spans="1:23" ht="38.25" x14ac:dyDescent="0.25">
      <c r="A23" s="6" t="s">
        <v>8</v>
      </c>
      <c r="B23" s="10" t="s">
        <v>18</v>
      </c>
      <c r="C23" s="16" t="s">
        <v>54</v>
      </c>
      <c r="D23" s="17" t="s">
        <v>11</v>
      </c>
      <c r="E23" s="17" t="s">
        <v>126</v>
      </c>
      <c r="F23" s="15" t="s">
        <v>9</v>
      </c>
      <c r="G23" s="6" t="s">
        <v>22</v>
      </c>
      <c r="H23" s="6" t="s">
        <v>21</v>
      </c>
      <c r="I23" s="15" t="s">
        <v>9</v>
      </c>
      <c r="J23" s="12">
        <v>24</v>
      </c>
      <c r="K23" s="13" t="s">
        <v>177</v>
      </c>
      <c r="L23" s="13" t="s">
        <v>178</v>
      </c>
      <c r="M23" s="4">
        <v>6</v>
      </c>
      <c r="N23" s="6">
        <v>5</v>
      </c>
      <c r="O23" s="6">
        <v>30</v>
      </c>
      <c r="P23" s="6" t="s">
        <v>28</v>
      </c>
      <c r="Q23" s="6">
        <f t="shared" si="0"/>
        <v>720</v>
      </c>
      <c r="R23" s="6">
        <v>15</v>
      </c>
      <c r="S23" s="6">
        <f t="shared" si="1"/>
        <v>10800</v>
      </c>
      <c r="T23" s="6">
        <f t="shared" si="2"/>
        <v>64800</v>
      </c>
      <c r="U23" s="3">
        <f t="shared" si="3"/>
        <v>7200</v>
      </c>
      <c r="V23" s="6" t="s">
        <v>31</v>
      </c>
      <c r="W23" s="14" t="s">
        <v>200</v>
      </c>
    </row>
    <row r="24" spans="1:23" ht="38.25" x14ac:dyDescent="0.25">
      <c r="A24" s="6" t="s">
        <v>8</v>
      </c>
      <c r="B24" s="10" t="s">
        <v>18</v>
      </c>
      <c r="C24" s="16" t="s">
        <v>55</v>
      </c>
      <c r="D24" s="17" t="s">
        <v>11</v>
      </c>
      <c r="E24" s="17" t="s">
        <v>127</v>
      </c>
      <c r="F24" s="15" t="s">
        <v>9</v>
      </c>
      <c r="G24" s="6" t="s">
        <v>22</v>
      </c>
      <c r="H24" s="6" t="s">
        <v>21</v>
      </c>
      <c r="I24" s="15" t="s">
        <v>9</v>
      </c>
      <c r="J24" s="12">
        <v>24</v>
      </c>
      <c r="K24" s="13" t="s">
        <v>177</v>
      </c>
      <c r="L24" s="13" t="s">
        <v>178</v>
      </c>
      <c r="M24" s="4">
        <v>5</v>
      </c>
      <c r="N24" s="6">
        <v>5</v>
      </c>
      <c r="O24" s="6">
        <v>30</v>
      </c>
      <c r="P24" s="6" t="s">
        <v>28</v>
      </c>
      <c r="Q24" s="6">
        <f t="shared" si="0"/>
        <v>720</v>
      </c>
      <c r="R24" s="6">
        <v>15</v>
      </c>
      <c r="S24" s="6">
        <f t="shared" si="1"/>
        <v>10800</v>
      </c>
      <c r="T24" s="6">
        <f t="shared" si="2"/>
        <v>54000</v>
      </c>
      <c r="U24" s="3">
        <f t="shared" si="3"/>
        <v>6000</v>
      </c>
      <c r="V24" s="6" t="s">
        <v>31</v>
      </c>
      <c r="W24" s="14" t="s">
        <v>201</v>
      </c>
    </row>
    <row r="25" spans="1:23" ht="38.25" x14ac:dyDescent="0.25">
      <c r="A25" s="6" t="s">
        <v>8</v>
      </c>
      <c r="B25" s="10" t="s">
        <v>18</v>
      </c>
      <c r="C25" s="16" t="s">
        <v>56</v>
      </c>
      <c r="D25" s="17" t="s">
        <v>12</v>
      </c>
      <c r="E25" s="17" t="s">
        <v>128</v>
      </c>
      <c r="F25" s="15" t="s">
        <v>9</v>
      </c>
      <c r="G25" s="6" t="s">
        <v>22</v>
      </c>
      <c r="H25" s="6" t="s">
        <v>21</v>
      </c>
      <c r="I25" s="15" t="s">
        <v>9</v>
      </c>
      <c r="J25" s="12">
        <v>24</v>
      </c>
      <c r="K25" s="13" t="s">
        <v>177</v>
      </c>
      <c r="L25" s="13" t="s">
        <v>178</v>
      </c>
      <c r="M25" s="4">
        <v>8</v>
      </c>
      <c r="N25" s="6">
        <v>5</v>
      </c>
      <c r="O25" s="6">
        <v>30</v>
      </c>
      <c r="P25" s="6" t="s">
        <v>28</v>
      </c>
      <c r="Q25" s="6">
        <f t="shared" si="0"/>
        <v>720</v>
      </c>
      <c r="R25" s="6">
        <v>15</v>
      </c>
      <c r="S25" s="6">
        <f t="shared" si="1"/>
        <v>10800</v>
      </c>
      <c r="T25" s="6">
        <f t="shared" si="2"/>
        <v>86400</v>
      </c>
      <c r="U25" s="3">
        <f t="shared" si="3"/>
        <v>9600</v>
      </c>
      <c r="V25" s="6" t="s">
        <v>31</v>
      </c>
      <c r="W25" s="14" t="s">
        <v>202</v>
      </c>
    </row>
    <row r="26" spans="1:23" ht="38.25" x14ac:dyDescent="0.25">
      <c r="A26" s="6" t="s">
        <v>8</v>
      </c>
      <c r="B26" s="10" t="s">
        <v>18</v>
      </c>
      <c r="C26" s="16" t="s">
        <v>57</v>
      </c>
      <c r="D26" s="17" t="s">
        <v>14</v>
      </c>
      <c r="E26" s="17" t="s">
        <v>129</v>
      </c>
      <c r="F26" s="15" t="s">
        <v>9</v>
      </c>
      <c r="G26" s="6" t="s">
        <v>22</v>
      </c>
      <c r="H26" s="6" t="s">
        <v>21</v>
      </c>
      <c r="I26" s="15" t="s">
        <v>9</v>
      </c>
      <c r="J26" s="12">
        <v>24</v>
      </c>
      <c r="K26" s="13" t="s">
        <v>177</v>
      </c>
      <c r="L26" s="13" t="s">
        <v>178</v>
      </c>
      <c r="M26" s="4">
        <v>5</v>
      </c>
      <c r="N26" s="6">
        <v>5</v>
      </c>
      <c r="O26" s="6">
        <v>30</v>
      </c>
      <c r="P26" s="6" t="s">
        <v>28</v>
      </c>
      <c r="Q26" s="6">
        <f t="shared" si="0"/>
        <v>720</v>
      </c>
      <c r="R26" s="6">
        <v>15</v>
      </c>
      <c r="S26" s="6">
        <f t="shared" si="1"/>
        <v>10800</v>
      </c>
      <c r="T26" s="6">
        <f t="shared" si="2"/>
        <v>54000</v>
      </c>
      <c r="U26" s="3">
        <f t="shared" si="3"/>
        <v>6000</v>
      </c>
      <c r="V26" s="6" t="s">
        <v>31</v>
      </c>
      <c r="W26" s="14" t="s">
        <v>203</v>
      </c>
    </row>
    <row r="27" spans="1:23" ht="38.25" x14ac:dyDescent="0.25">
      <c r="A27" s="6" t="s">
        <v>8</v>
      </c>
      <c r="B27" s="10" t="s">
        <v>18</v>
      </c>
      <c r="C27" s="16" t="s">
        <v>58</v>
      </c>
      <c r="D27" s="17" t="s">
        <v>14</v>
      </c>
      <c r="E27" s="17" t="s">
        <v>130</v>
      </c>
      <c r="F27" s="15" t="s">
        <v>9</v>
      </c>
      <c r="G27" s="6" t="s">
        <v>22</v>
      </c>
      <c r="H27" s="6" t="s">
        <v>21</v>
      </c>
      <c r="I27" s="15" t="s">
        <v>9</v>
      </c>
      <c r="J27" s="12">
        <v>24</v>
      </c>
      <c r="K27" s="13" t="s">
        <v>177</v>
      </c>
      <c r="L27" s="13" t="s">
        <v>178</v>
      </c>
      <c r="M27" s="4">
        <v>4</v>
      </c>
      <c r="N27" s="6">
        <v>5</v>
      </c>
      <c r="O27" s="6">
        <v>30</v>
      </c>
      <c r="P27" s="6" t="s">
        <v>28</v>
      </c>
      <c r="Q27" s="6">
        <f t="shared" si="0"/>
        <v>720</v>
      </c>
      <c r="R27" s="6">
        <v>15</v>
      </c>
      <c r="S27" s="6">
        <f t="shared" si="1"/>
        <v>10800</v>
      </c>
      <c r="T27" s="6">
        <f t="shared" si="2"/>
        <v>43200</v>
      </c>
      <c r="U27" s="3">
        <f t="shared" si="3"/>
        <v>4800</v>
      </c>
      <c r="V27" s="6" t="s">
        <v>31</v>
      </c>
      <c r="W27" s="14" t="s">
        <v>204</v>
      </c>
    </row>
    <row r="28" spans="1:23" ht="38.25" x14ac:dyDescent="0.25">
      <c r="A28" s="6" t="s">
        <v>8</v>
      </c>
      <c r="B28" s="10" t="s">
        <v>18</v>
      </c>
      <c r="C28" s="16" t="s">
        <v>59</v>
      </c>
      <c r="D28" s="17" t="s">
        <v>14</v>
      </c>
      <c r="E28" s="17" t="s">
        <v>131</v>
      </c>
      <c r="F28" s="15" t="s">
        <v>9</v>
      </c>
      <c r="G28" s="6" t="s">
        <v>22</v>
      </c>
      <c r="H28" s="6" t="s">
        <v>21</v>
      </c>
      <c r="I28" s="15" t="s">
        <v>9</v>
      </c>
      <c r="J28" s="12">
        <v>24</v>
      </c>
      <c r="K28" s="13" t="s">
        <v>177</v>
      </c>
      <c r="L28" s="13" t="s">
        <v>178</v>
      </c>
      <c r="M28" s="4">
        <v>2</v>
      </c>
      <c r="N28" s="6">
        <v>5</v>
      </c>
      <c r="O28" s="6">
        <v>30</v>
      </c>
      <c r="P28" s="6" t="s">
        <v>28</v>
      </c>
      <c r="Q28" s="6">
        <f t="shared" si="0"/>
        <v>720</v>
      </c>
      <c r="R28" s="6">
        <v>15</v>
      </c>
      <c r="S28" s="6">
        <f t="shared" si="1"/>
        <v>10800</v>
      </c>
      <c r="T28" s="6">
        <f t="shared" si="2"/>
        <v>21600</v>
      </c>
      <c r="U28" s="3">
        <f t="shared" si="3"/>
        <v>2400</v>
      </c>
      <c r="V28" s="6" t="s">
        <v>31</v>
      </c>
      <c r="W28" s="14" t="s">
        <v>205</v>
      </c>
    </row>
    <row r="29" spans="1:23" ht="38.25" x14ac:dyDescent="0.25">
      <c r="A29" s="6" t="s">
        <v>8</v>
      </c>
      <c r="B29" s="10" t="s">
        <v>18</v>
      </c>
      <c r="C29" s="16" t="s">
        <v>60</v>
      </c>
      <c r="D29" s="17" t="s">
        <v>14</v>
      </c>
      <c r="E29" s="17" t="s">
        <v>132</v>
      </c>
      <c r="F29" s="15" t="s">
        <v>9</v>
      </c>
      <c r="G29" s="6" t="s">
        <v>22</v>
      </c>
      <c r="H29" s="6" t="s">
        <v>21</v>
      </c>
      <c r="I29" s="15" t="s">
        <v>9</v>
      </c>
      <c r="J29" s="12">
        <v>24</v>
      </c>
      <c r="K29" s="13" t="s">
        <v>177</v>
      </c>
      <c r="L29" s="13" t="s">
        <v>178</v>
      </c>
      <c r="M29" s="4">
        <v>3</v>
      </c>
      <c r="N29" s="6">
        <v>5</v>
      </c>
      <c r="O29" s="6">
        <v>30</v>
      </c>
      <c r="P29" s="6" t="s">
        <v>28</v>
      </c>
      <c r="Q29" s="6">
        <f t="shared" si="0"/>
        <v>720</v>
      </c>
      <c r="R29" s="6">
        <v>15</v>
      </c>
      <c r="S29" s="6">
        <f t="shared" si="1"/>
        <v>10800</v>
      </c>
      <c r="T29" s="6">
        <f t="shared" si="2"/>
        <v>32400</v>
      </c>
      <c r="U29" s="3">
        <f t="shared" si="3"/>
        <v>3600</v>
      </c>
      <c r="V29" s="6" t="s">
        <v>31</v>
      </c>
      <c r="W29" s="14" t="s">
        <v>206</v>
      </c>
    </row>
    <row r="30" spans="1:23" ht="38.25" x14ac:dyDescent="0.25">
      <c r="A30" s="6" t="s">
        <v>8</v>
      </c>
      <c r="B30" s="10" t="s">
        <v>18</v>
      </c>
      <c r="C30" s="16" t="s">
        <v>61</v>
      </c>
      <c r="D30" s="17" t="s">
        <v>14</v>
      </c>
      <c r="E30" s="17" t="s">
        <v>133</v>
      </c>
      <c r="F30" s="15" t="s">
        <v>9</v>
      </c>
      <c r="G30" s="6" t="s">
        <v>22</v>
      </c>
      <c r="H30" s="6" t="s">
        <v>21</v>
      </c>
      <c r="I30" s="15" t="s">
        <v>9</v>
      </c>
      <c r="J30" s="12">
        <v>24</v>
      </c>
      <c r="K30" s="13" t="s">
        <v>177</v>
      </c>
      <c r="L30" s="13" t="s">
        <v>178</v>
      </c>
      <c r="M30" s="4">
        <v>3</v>
      </c>
      <c r="N30" s="6">
        <v>5</v>
      </c>
      <c r="O30" s="6">
        <v>30</v>
      </c>
      <c r="P30" s="6" t="s">
        <v>28</v>
      </c>
      <c r="Q30" s="6">
        <f t="shared" si="0"/>
        <v>720</v>
      </c>
      <c r="R30" s="6">
        <v>15</v>
      </c>
      <c r="S30" s="6">
        <f t="shared" si="1"/>
        <v>10800</v>
      </c>
      <c r="T30" s="6">
        <f t="shared" si="2"/>
        <v>32400</v>
      </c>
      <c r="U30" s="3">
        <f t="shared" si="3"/>
        <v>3600</v>
      </c>
      <c r="V30" s="6" t="s">
        <v>31</v>
      </c>
      <c r="W30" s="14" t="s">
        <v>207</v>
      </c>
    </row>
    <row r="31" spans="1:23" ht="38.25" x14ac:dyDescent="0.25">
      <c r="A31" s="6" t="s">
        <v>8</v>
      </c>
      <c r="B31" s="10" t="s">
        <v>18</v>
      </c>
      <c r="C31" s="16" t="s">
        <v>62</v>
      </c>
      <c r="D31" s="17" t="s">
        <v>14</v>
      </c>
      <c r="E31" s="17" t="s">
        <v>134</v>
      </c>
      <c r="F31" s="15" t="s">
        <v>9</v>
      </c>
      <c r="G31" s="6" t="s">
        <v>22</v>
      </c>
      <c r="H31" s="6" t="s">
        <v>21</v>
      </c>
      <c r="I31" s="15" t="s">
        <v>9</v>
      </c>
      <c r="J31" s="12">
        <v>24</v>
      </c>
      <c r="K31" s="13" t="s">
        <v>177</v>
      </c>
      <c r="L31" s="13" t="s">
        <v>178</v>
      </c>
      <c r="M31" s="4">
        <v>3</v>
      </c>
      <c r="N31" s="6">
        <v>5</v>
      </c>
      <c r="O31" s="6">
        <v>30</v>
      </c>
      <c r="P31" s="6" t="s">
        <v>28</v>
      </c>
      <c r="Q31" s="6">
        <f t="shared" si="0"/>
        <v>720</v>
      </c>
      <c r="R31" s="6">
        <v>15</v>
      </c>
      <c r="S31" s="6">
        <f t="shared" si="1"/>
        <v>10800</v>
      </c>
      <c r="T31" s="6">
        <f t="shared" si="2"/>
        <v>32400</v>
      </c>
      <c r="U31" s="3">
        <f t="shared" si="3"/>
        <v>3600</v>
      </c>
      <c r="V31" s="6" t="s">
        <v>31</v>
      </c>
      <c r="W31" s="14" t="s">
        <v>208</v>
      </c>
    </row>
    <row r="32" spans="1:23" ht="38.25" x14ac:dyDescent="0.25">
      <c r="A32" s="6" t="s">
        <v>8</v>
      </c>
      <c r="B32" s="10" t="s">
        <v>18</v>
      </c>
      <c r="C32" s="16" t="s">
        <v>63</v>
      </c>
      <c r="D32" s="17" t="s">
        <v>14</v>
      </c>
      <c r="E32" s="17" t="s">
        <v>135</v>
      </c>
      <c r="F32" s="15" t="s">
        <v>9</v>
      </c>
      <c r="G32" s="6" t="s">
        <v>22</v>
      </c>
      <c r="H32" s="6" t="s">
        <v>21</v>
      </c>
      <c r="I32" s="15" t="s">
        <v>9</v>
      </c>
      <c r="J32" s="12">
        <v>24</v>
      </c>
      <c r="K32" s="13" t="s">
        <v>177</v>
      </c>
      <c r="L32" s="13" t="s">
        <v>178</v>
      </c>
      <c r="M32" s="4">
        <v>4</v>
      </c>
      <c r="N32" s="6">
        <v>5</v>
      </c>
      <c r="O32" s="6">
        <v>30</v>
      </c>
      <c r="P32" s="6" t="s">
        <v>28</v>
      </c>
      <c r="Q32" s="6">
        <f t="shared" si="0"/>
        <v>720</v>
      </c>
      <c r="R32" s="6">
        <v>15</v>
      </c>
      <c r="S32" s="6">
        <f t="shared" si="1"/>
        <v>10800</v>
      </c>
      <c r="T32" s="6">
        <f t="shared" si="2"/>
        <v>43200</v>
      </c>
      <c r="U32" s="3">
        <f t="shared" si="3"/>
        <v>4800</v>
      </c>
      <c r="V32" s="6" t="s">
        <v>31</v>
      </c>
      <c r="W32" s="14" t="s">
        <v>209</v>
      </c>
    </row>
    <row r="33" spans="1:23" ht="38.25" x14ac:dyDescent="0.25">
      <c r="A33" s="6" t="s">
        <v>8</v>
      </c>
      <c r="B33" s="10" t="s">
        <v>18</v>
      </c>
      <c r="C33" s="16" t="s">
        <v>64</v>
      </c>
      <c r="D33" s="17" t="s">
        <v>14</v>
      </c>
      <c r="E33" s="17" t="s">
        <v>136</v>
      </c>
      <c r="F33" s="15" t="s">
        <v>9</v>
      </c>
      <c r="G33" s="6" t="s">
        <v>22</v>
      </c>
      <c r="H33" s="6" t="s">
        <v>21</v>
      </c>
      <c r="I33" s="15" t="s">
        <v>9</v>
      </c>
      <c r="J33" s="12">
        <v>24</v>
      </c>
      <c r="K33" s="13" t="s">
        <v>177</v>
      </c>
      <c r="L33" s="13" t="s">
        <v>178</v>
      </c>
      <c r="M33" s="4">
        <v>2</v>
      </c>
      <c r="N33" s="6">
        <v>5</v>
      </c>
      <c r="O33" s="6">
        <v>30</v>
      </c>
      <c r="P33" s="6" t="s">
        <v>28</v>
      </c>
      <c r="Q33" s="6">
        <f t="shared" si="0"/>
        <v>720</v>
      </c>
      <c r="R33" s="6">
        <v>15</v>
      </c>
      <c r="S33" s="6">
        <f t="shared" si="1"/>
        <v>10800</v>
      </c>
      <c r="T33" s="6">
        <f t="shared" si="2"/>
        <v>21600</v>
      </c>
      <c r="U33" s="3">
        <f t="shared" si="3"/>
        <v>2400</v>
      </c>
      <c r="V33" s="6" t="s">
        <v>31</v>
      </c>
      <c r="W33" s="14" t="s">
        <v>210</v>
      </c>
    </row>
    <row r="34" spans="1:23" ht="38.25" x14ac:dyDescent="0.25">
      <c r="A34" s="6" t="s">
        <v>8</v>
      </c>
      <c r="B34" s="10" t="s">
        <v>18</v>
      </c>
      <c r="C34" s="16" t="s">
        <v>65</v>
      </c>
      <c r="D34" s="17" t="s">
        <v>14</v>
      </c>
      <c r="E34" s="17" t="s">
        <v>137</v>
      </c>
      <c r="F34" s="15" t="s">
        <v>9</v>
      </c>
      <c r="G34" s="6" t="s">
        <v>22</v>
      </c>
      <c r="H34" s="6" t="s">
        <v>21</v>
      </c>
      <c r="I34" s="15" t="s">
        <v>9</v>
      </c>
      <c r="J34" s="12">
        <v>24</v>
      </c>
      <c r="K34" s="13" t="s">
        <v>177</v>
      </c>
      <c r="L34" s="13" t="s">
        <v>178</v>
      </c>
      <c r="M34" s="4">
        <v>1</v>
      </c>
      <c r="N34" s="6">
        <v>5</v>
      </c>
      <c r="O34" s="6">
        <v>30</v>
      </c>
      <c r="P34" s="6" t="s">
        <v>28</v>
      </c>
      <c r="Q34" s="6">
        <f t="shared" si="0"/>
        <v>720</v>
      </c>
      <c r="R34" s="6">
        <v>15</v>
      </c>
      <c r="S34" s="6">
        <f t="shared" si="1"/>
        <v>10800</v>
      </c>
      <c r="T34" s="6">
        <f t="shared" si="2"/>
        <v>10800</v>
      </c>
      <c r="U34" s="3">
        <f t="shared" si="3"/>
        <v>1200</v>
      </c>
      <c r="V34" s="6" t="s">
        <v>31</v>
      </c>
      <c r="W34" s="14" t="s">
        <v>211</v>
      </c>
    </row>
    <row r="35" spans="1:23" ht="38.25" x14ac:dyDescent="0.25">
      <c r="A35" s="6" t="s">
        <v>8</v>
      </c>
      <c r="B35" s="10" t="s">
        <v>18</v>
      </c>
      <c r="C35" s="16" t="s">
        <v>66</v>
      </c>
      <c r="D35" s="17" t="s">
        <v>14</v>
      </c>
      <c r="E35" s="17" t="s">
        <v>138</v>
      </c>
      <c r="F35" s="15" t="s">
        <v>9</v>
      </c>
      <c r="G35" s="6" t="s">
        <v>22</v>
      </c>
      <c r="H35" s="6" t="s">
        <v>21</v>
      </c>
      <c r="I35" s="15" t="s">
        <v>9</v>
      </c>
      <c r="J35" s="12">
        <v>24</v>
      </c>
      <c r="K35" s="13" t="s">
        <v>177</v>
      </c>
      <c r="L35" s="13" t="s">
        <v>178</v>
      </c>
      <c r="M35" s="4">
        <v>2</v>
      </c>
      <c r="N35" s="6">
        <v>5</v>
      </c>
      <c r="O35" s="6">
        <v>30</v>
      </c>
      <c r="P35" s="6" t="s">
        <v>28</v>
      </c>
      <c r="Q35" s="6">
        <f t="shared" si="0"/>
        <v>720</v>
      </c>
      <c r="R35" s="6">
        <v>15</v>
      </c>
      <c r="S35" s="6">
        <f t="shared" si="1"/>
        <v>10800</v>
      </c>
      <c r="T35" s="6">
        <f t="shared" si="2"/>
        <v>21600</v>
      </c>
      <c r="U35" s="3">
        <f t="shared" si="3"/>
        <v>2400</v>
      </c>
      <c r="V35" s="6" t="s">
        <v>31</v>
      </c>
      <c r="W35" s="14" t="s">
        <v>212</v>
      </c>
    </row>
    <row r="36" spans="1:23" ht="38.25" x14ac:dyDescent="0.25">
      <c r="A36" s="6" t="s">
        <v>8</v>
      </c>
      <c r="B36" s="10" t="s">
        <v>18</v>
      </c>
      <c r="C36" s="16" t="s">
        <v>67</v>
      </c>
      <c r="D36" s="17" t="s">
        <v>14</v>
      </c>
      <c r="E36" s="17" t="s">
        <v>139</v>
      </c>
      <c r="F36" s="15" t="s">
        <v>9</v>
      </c>
      <c r="G36" s="6" t="s">
        <v>22</v>
      </c>
      <c r="H36" s="6" t="s">
        <v>21</v>
      </c>
      <c r="I36" s="15" t="s">
        <v>9</v>
      </c>
      <c r="J36" s="12">
        <v>24</v>
      </c>
      <c r="K36" s="13" t="s">
        <v>177</v>
      </c>
      <c r="L36" s="13" t="s">
        <v>178</v>
      </c>
      <c r="M36" s="4">
        <v>7</v>
      </c>
      <c r="N36" s="6">
        <v>5</v>
      </c>
      <c r="O36" s="6">
        <v>30</v>
      </c>
      <c r="P36" s="6" t="s">
        <v>28</v>
      </c>
      <c r="Q36" s="6">
        <f t="shared" si="0"/>
        <v>720</v>
      </c>
      <c r="R36" s="6">
        <v>15</v>
      </c>
      <c r="S36" s="6">
        <f t="shared" si="1"/>
        <v>10800</v>
      </c>
      <c r="T36" s="6">
        <f t="shared" si="2"/>
        <v>75600</v>
      </c>
      <c r="U36" s="3">
        <f t="shared" si="3"/>
        <v>8400</v>
      </c>
      <c r="V36" s="6" t="s">
        <v>31</v>
      </c>
      <c r="W36" s="14" t="s">
        <v>213</v>
      </c>
    </row>
    <row r="37" spans="1:23" ht="38.25" x14ac:dyDescent="0.25">
      <c r="A37" s="6" t="s">
        <v>8</v>
      </c>
      <c r="B37" s="10" t="s">
        <v>18</v>
      </c>
      <c r="C37" s="16" t="s">
        <v>68</v>
      </c>
      <c r="D37" s="17" t="s">
        <v>14</v>
      </c>
      <c r="E37" s="17" t="s">
        <v>140</v>
      </c>
      <c r="F37" s="15" t="s">
        <v>9</v>
      </c>
      <c r="G37" s="6" t="s">
        <v>22</v>
      </c>
      <c r="H37" s="6" t="s">
        <v>21</v>
      </c>
      <c r="I37" s="15" t="s">
        <v>9</v>
      </c>
      <c r="J37" s="12">
        <v>24</v>
      </c>
      <c r="K37" s="13" t="s">
        <v>177</v>
      </c>
      <c r="L37" s="13" t="s">
        <v>178</v>
      </c>
      <c r="M37" s="4">
        <v>1</v>
      </c>
      <c r="N37" s="6">
        <v>5</v>
      </c>
      <c r="O37" s="6">
        <v>30</v>
      </c>
      <c r="P37" s="6" t="s">
        <v>28</v>
      </c>
      <c r="Q37" s="6">
        <f t="shared" si="0"/>
        <v>720</v>
      </c>
      <c r="R37" s="6">
        <v>15</v>
      </c>
      <c r="S37" s="6">
        <f t="shared" si="1"/>
        <v>10800</v>
      </c>
      <c r="T37" s="6">
        <f t="shared" si="2"/>
        <v>10800</v>
      </c>
      <c r="U37" s="3">
        <f t="shared" si="3"/>
        <v>1200</v>
      </c>
      <c r="V37" s="6" t="s">
        <v>31</v>
      </c>
      <c r="W37" s="14" t="s">
        <v>214</v>
      </c>
    </row>
    <row r="38" spans="1:23" ht="38.25" x14ac:dyDescent="0.25">
      <c r="A38" s="6" t="s">
        <v>8</v>
      </c>
      <c r="B38" s="10" t="s">
        <v>18</v>
      </c>
      <c r="C38" s="16" t="s">
        <v>69</v>
      </c>
      <c r="D38" s="17" t="s">
        <v>14</v>
      </c>
      <c r="E38" s="17" t="s">
        <v>141</v>
      </c>
      <c r="F38" s="15" t="s">
        <v>9</v>
      </c>
      <c r="G38" s="6" t="s">
        <v>22</v>
      </c>
      <c r="H38" s="6" t="s">
        <v>21</v>
      </c>
      <c r="I38" s="15" t="s">
        <v>9</v>
      </c>
      <c r="J38" s="12">
        <v>24</v>
      </c>
      <c r="K38" s="13" t="s">
        <v>177</v>
      </c>
      <c r="L38" s="13" t="s">
        <v>178</v>
      </c>
      <c r="M38" s="4">
        <v>3</v>
      </c>
      <c r="N38" s="6">
        <v>5</v>
      </c>
      <c r="O38" s="6">
        <v>30</v>
      </c>
      <c r="P38" s="6" t="s">
        <v>28</v>
      </c>
      <c r="Q38" s="6">
        <f t="shared" si="0"/>
        <v>720</v>
      </c>
      <c r="R38" s="6">
        <v>15</v>
      </c>
      <c r="S38" s="6">
        <f t="shared" si="1"/>
        <v>10800</v>
      </c>
      <c r="T38" s="6">
        <f t="shared" si="2"/>
        <v>32400</v>
      </c>
      <c r="U38" s="3">
        <f t="shared" si="3"/>
        <v>3600</v>
      </c>
      <c r="V38" s="6" t="s">
        <v>31</v>
      </c>
      <c r="W38" s="14" t="s">
        <v>215</v>
      </c>
    </row>
    <row r="39" spans="1:23" ht="38.25" x14ac:dyDescent="0.25">
      <c r="A39" s="6" t="s">
        <v>8</v>
      </c>
      <c r="B39" s="10" t="s">
        <v>18</v>
      </c>
      <c r="C39" s="16" t="s">
        <v>70</v>
      </c>
      <c r="D39" s="17" t="s">
        <v>14</v>
      </c>
      <c r="E39" s="17" t="s">
        <v>142</v>
      </c>
      <c r="F39" s="15" t="s">
        <v>9</v>
      </c>
      <c r="G39" s="6" t="s">
        <v>22</v>
      </c>
      <c r="H39" s="6" t="s">
        <v>21</v>
      </c>
      <c r="I39" s="15" t="s">
        <v>9</v>
      </c>
      <c r="J39" s="12">
        <v>24</v>
      </c>
      <c r="K39" s="13" t="s">
        <v>177</v>
      </c>
      <c r="L39" s="13" t="s">
        <v>178</v>
      </c>
      <c r="M39" s="4">
        <v>1</v>
      </c>
      <c r="N39" s="6">
        <v>5</v>
      </c>
      <c r="O39" s="6">
        <v>30</v>
      </c>
      <c r="P39" s="6" t="s">
        <v>28</v>
      </c>
      <c r="Q39" s="6">
        <f t="shared" si="0"/>
        <v>720</v>
      </c>
      <c r="R39" s="6">
        <v>15</v>
      </c>
      <c r="S39" s="6">
        <f t="shared" si="1"/>
        <v>10800</v>
      </c>
      <c r="T39" s="6">
        <f t="shared" si="2"/>
        <v>10800</v>
      </c>
      <c r="U39" s="3">
        <f t="shared" si="3"/>
        <v>1200</v>
      </c>
      <c r="V39" s="6" t="s">
        <v>31</v>
      </c>
      <c r="W39" s="14" t="s">
        <v>216</v>
      </c>
    </row>
    <row r="40" spans="1:23" ht="38.25" x14ac:dyDescent="0.25">
      <c r="A40" s="6" t="s">
        <v>8</v>
      </c>
      <c r="B40" s="10" t="s">
        <v>18</v>
      </c>
      <c r="C40" s="16" t="s">
        <v>71</v>
      </c>
      <c r="D40" s="17" t="s">
        <v>14</v>
      </c>
      <c r="E40" s="17" t="s">
        <v>143</v>
      </c>
      <c r="F40" s="15" t="s">
        <v>9</v>
      </c>
      <c r="G40" s="6" t="s">
        <v>22</v>
      </c>
      <c r="H40" s="6" t="s">
        <v>21</v>
      </c>
      <c r="I40" s="15" t="s">
        <v>9</v>
      </c>
      <c r="J40" s="12">
        <v>24</v>
      </c>
      <c r="K40" s="13" t="s">
        <v>177</v>
      </c>
      <c r="L40" s="13" t="s">
        <v>178</v>
      </c>
      <c r="M40" s="4">
        <v>1</v>
      </c>
      <c r="N40" s="6">
        <v>5</v>
      </c>
      <c r="O40" s="6">
        <v>30</v>
      </c>
      <c r="P40" s="6" t="s">
        <v>28</v>
      </c>
      <c r="Q40" s="6">
        <f t="shared" si="0"/>
        <v>720</v>
      </c>
      <c r="R40" s="6">
        <v>15</v>
      </c>
      <c r="S40" s="6">
        <f t="shared" si="1"/>
        <v>10800</v>
      </c>
      <c r="T40" s="6">
        <f t="shared" si="2"/>
        <v>10800</v>
      </c>
      <c r="U40" s="3">
        <f t="shared" si="3"/>
        <v>1200</v>
      </c>
      <c r="V40" s="6" t="s">
        <v>31</v>
      </c>
      <c r="W40" s="14" t="s">
        <v>217</v>
      </c>
    </row>
    <row r="41" spans="1:23" ht="38.25" x14ac:dyDescent="0.25">
      <c r="A41" s="6" t="s">
        <v>8</v>
      </c>
      <c r="B41" s="10" t="s">
        <v>18</v>
      </c>
      <c r="C41" s="16" t="s">
        <v>72</v>
      </c>
      <c r="D41" s="17" t="s">
        <v>14</v>
      </c>
      <c r="E41" s="17" t="s">
        <v>144</v>
      </c>
      <c r="F41" s="15" t="s">
        <v>9</v>
      </c>
      <c r="G41" s="6" t="s">
        <v>22</v>
      </c>
      <c r="H41" s="6" t="s">
        <v>21</v>
      </c>
      <c r="I41" s="15" t="s">
        <v>9</v>
      </c>
      <c r="J41" s="12">
        <v>24</v>
      </c>
      <c r="K41" s="13" t="s">
        <v>177</v>
      </c>
      <c r="L41" s="13" t="s">
        <v>178</v>
      </c>
      <c r="M41" s="4">
        <v>2</v>
      </c>
      <c r="N41" s="6">
        <v>5</v>
      </c>
      <c r="O41" s="6">
        <v>30</v>
      </c>
      <c r="P41" s="6" t="s">
        <v>28</v>
      </c>
      <c r="Q41" s="6">
        <f t="shared" si="0"/>
        <v>720</v>
      </c>
      <c r="R41" s="6">
        <v>15</v>
      </c>
      <c r="S41" s="6">
        <f t="shared" si="1"/>
        <v>10800</v>
      </c>
      <c r="T41" s="6">
        <f t="shared" si="2"/>
        <v>21600</v>
      </c>
      <c r="U41" s="3">
        <f t="shared" si="3"/>
        <v>2400</v>
      </c>
      <c r="V41" s="6" t="s">
        <v>31</v>
      </c>
      <c r="W41" s="14" t="s">
        <v>218</v>
      </c>
    </row>
    <row r="42" spans="1:23" ht="38.25" x14ac:dyDescent="0.25">
      <c r="A42" s="6" t="s">
        <v>8</v>
      </c>
      <c r="B42" s="10" t="s">
        <v>18</v>
      </c>
      <c r="C42" s="16" t="s">
        <v>73</v>
      </c>
      <c r="D42" s="17" t="s">
        <v>14</v>
      </c>
      <c r="E42" s="17" t="s">
        <v>145</v>
      </c>
      <c r="F42" s="15" t="s">
        <v>9</v>
      </c>
      <c r="G42" s="6" t="s">
        <v>22</v>
      </c>
      <c r="H42" s="6" t="s">
        <v>21</v>
      </c>
      <c r="I42" s="15" t="s">
        <v>9</v>
      </c>
      <c r="J42" s="12">
        <v>24</v>
      </c>
      <c r="K42" s="13" t="s">
        <v>177</v>
      </c>
      <c r="L42" s="13" t="s">
        <v>178</v>
      </c>
      <c r="M42" s="4">
        <v>1</v>
      </c>
      <c r="N42" s="6">
        <v>5</v>
      </c>
      <c r="O42" s="6">
        <v>30</v>
      </c>
      <c r="P42" s="6" t="s">
        <v>28</v>
      </c>
      <c r="Q42" s="6">
        <f t="shared" si="0"/>
        <v>720</v>
      </c>
      <c r="R42" s="6">
        <v>15</v>
      </c>
      <c r="S42" s="6">
        <f t="shared" si="1"/>
        <v>10800</v>
      </c>
      <c r="T42" s="6">
        <f t="shared" si="2"/>
        <v>10800</v>
      </c>
      <c r="U42" s="3">
        <f t="shared" si="3"/>
        <v>1200</v>
      </c>
      <c r="V42" s="6" t="s">
        <v>31</v>
      </c>
      <c r="W42" s="14" t="s">
        <v>219</v>
      </c>
    </row>
    <row r="43" spans="1:23" ht="38.25" x14ac:dyDescent="0.25">
      <c r="A43" s="6" t="s">
        <v>8</v>
      </c>
      <c r="B43" s="10" t="s">
        <v>18</v>
      </c>
      <c r="C43" s="16" t="s">
        <v>74</v>
      </c>
      <c r="D43" s="17" t="s">
        <v>14</v>
      </c>
      <c r="E43" s="17" t="s">
        <v>146</v>
      </c>
      <c r="F43" s="15" t="s">
        <v>9</v>
      </c>
      <c r="G43" s="6" t="s">
        <v>22</v>
      </c>
      <c r="H43" s="6" t="s">
        <v>21</v>
      </c>
      <c r="I43" s="15" t="s">
        <v>9</v>
      </c>
      <c r="J43" s="12">
        <v>24</v>
      </c>
      <c r="K43" s="13" t="s">
        <v>177</v>
      </c>
      <c r="L43" s="13" t="s">
        <v>178</v>
      </c>
      <c r="M43" s="4">
        <v>1</v>
      </c>
      <c r="N43" s="6">
        <v>5</v>
      </c>
      <c r="O43" s="6">
        <v>30</v>
      </c>
      <c r="P43" s="6" t="s">
        <v>28</v>
      </c>
      <c r="Q43" s="6">
        <f t="shared" si="0"/>
        <v>720</v>
      </c>
      <c r="R43" s="6">
        <v>15</v>
      </c>
      <c r="S43" s="6">
        <f t="shared" si="1"/>
        <v>10800</v>
      </c>
      <c r="T43" s="6">
        <f t="shared" si="2"/>
        <v>10800</v>
      </c>
      <c r="U43" s="3">
        <f t="shared" si="3"/>
        <v>1200</v>
      </c>
      <c r="V43" s="6" t="s">
        <v>31</v>
      </c>
      <c r="W43" s="14" t="s">
        <v>220</v>
      </c>
    </row>
    <row r="44" spans="1:23" ht="38.25" x14ac:dyDescent="0.25">
      <c r="A44" s="6" t="s">
        <v>8</v>
      </c>
      <c r="B44" s="10" t="s">
        <v>18</v>
      </c>
      <c r="C44" s="16" t="s">
        <v>75</v>
      </c>
      <c r="D44" s="17" t="s">
        <v>14</v>
      </c>
      <c r="E44" s="17" t="s">
        <v>147</v>
      </c>
      <c r="F44" s="15" t="s">
        <v>9</v>
      </c>
      <c r="G44" s="6" t="s">
        <v>22</v>
      </c>
      <c r="H44" s="6" t="s">
        <v>21</v>
      </c>
      <c r="I44" s="15" t="s">
        <v>9</v>
      </c>
      <c r="J44" s="12">
        <v>24</v>
      </c>
      <c r="K44" s="13" t="s">
        <v>177</v>
      </c>
      <c r="L44" s="13" t="s">
        <v>178</v>
      </c>
      <c r="M44" s="4">
        <v>2</v>
      </c>
      <c r="N44" s="6">
        <v>5</v>
      </c>
      <c r="O44" s="6">
        <v>30</v>
      </c>
      <c r="P44" s="6" t="s">
        <v>28</v>
      </c>
      <c r="Q44" s="6">
        <f t="shared" si="0"/>
        <v>720</v>
      </c>
      <c r="R44" s="6">
        <v>15</v>
      </c>
      <c r="S44" s="6">
        <f t="shared" si="1"/>
        <v>10800</v>
      </c>
      <c r="T44" s="6">
        <f t="shared" si="2"/>
        <v>21600</v>
      </c>
      <c r="U44" s="3">
        <f t="shared" si="3"/>
        <v>2400</v>
      </c>
      <c r="V44" s="6" t="s">
        <v>31</v>
      </c>
      <c r="W44" s="14" t="s">
        <v>221</v>
      </c>
    </row>
    <row r="45" spans="1:23" ht="38.25" x14ac:dyDescent="0.25">
      <c r="A45" s="6" t="s">
        <v>8</v>
      </c>
      <c r="B45" s="10" t="s">
        <v>18</v>
      </c>
      <c r="C45" s="16" t="s">
        <v>76</v>
      </c>
      <c r="D45" s="17" t="s">
        <v>14</v>
      </c>
      <c r="E45" s="17" t="s">
        <v>148</v>
      </c>
      <c r="F45" s="15" t="s">
        <v>9</v>
      </c>
      <c r="G45" s="6" t="s">
        <v>22</v>
      </c>
      <c r="H45" s="6" t="s">
        <v>21</v>
      </c>
      <c r="I45" s="15" t="s">
        <v>9</v>
      </c>
      <c r="J45" s="12">
        <v>24</v>
      </c>
      <c r="K45" s="13" t="s">
        <v>177</v>
      </c>
      <c r="L45" s="13" t="s">
        <v>178</v>
      </c>
      <c r="M45" s="4">
        <v>1</v>
      </c>
      <c r="N45" s="6">
        <v>5</v>
      </c>
      <c r="O45" s="6">
        <v>30</v>
      </c>
      <c r="P45" s="6" t="s">
        <v>28</v>
      </c>
      <c r="Q45" s="6">
        <f t="shared" si="0"/>
        <v>720</v>
      </c>
      <c r="R45" s="6">
        <v>15</v>
      </c>
      <c r="S45" s="6">
        <f t="shared" si="1"/>
        <v>10800</v>
      </c>
      <c r="T45" s="6">
        <f t="shared" si="2"/>
        <v>10800</v>
      </c>
      <c r="U45" s="3">
        <f t="shared" si="3"/>
        <v>1200</v>
      </c>
      <c r="V45" s="6" t="s">
        <v>31</v>
      </c>
      <c r="W45" s="14" t="s">
        <v>218</v>
      </c>
    </row>
    <row r="46" spans="1:23" ht="38.25" x14ac:dyDescent="0.25">
      <c r="A46" s="6" t="s">
        <v>8</v>
      </c>
      <c r="B46" s="10" t="s">
        <v>18</v>
      </c>
      <c r="C46" s="16" t="s">
        <v>77</v>
      </c>
      <c r="D46" s="17" t="s">
        <v>14</v>
      </c>
      <c r="E46" s="17" t="s">
        <v>149</v>
      </c>
      <c r="F46" s="15" t="s">
        <v>9</v>
      </c>
      <c r="G46" s="6" t="s">
        <v>22</v>
      </c>
      <c r="H46" s="6" t="s">
        <v>21</v>
      </c>
      <c r="I46" s="15" t="s">
        <v>9</v>
      </c>
      <c r="J46" s="12">
        <v>24</v>
      </c>
      <c r="K46" s="13" t="s">
        <v>177</v>
      </c>
      <c r="L46" s="13" t="s">
        <v>178</v>
      </c>
      <c r="M46" s="4">
        <v>2</v>
      </c>
      <c r="N46" s="6">
        <v>5</v>
      </c>
      <c r="O46" s="6">
        <v>30</v>
      </c>
      <c r="P46" s="6" t="s">
        <v>28</v>
      </c>
      <c r="Q46" s="6">
        <f t="shared" si="0"/>
        <v>720</v>
      </c>
      <c r="R46" s="6">
        <v>15</v>
      </c>
      <c r="S46" s="6">
        <f t="shared" si="1"/>
        <v>10800</v>
      </c>
      <c r="T46" s="6">
        <f t="shared" si="2"/>
        <v>21600</v>
      </c>
      <c r="U46" s="3">
        <f t="shared" si="3"/>
        <v>2400</v>
      </c>
      <c r="V46" s="6" t="s">
        <v>31</v>
      </c>
      <c r="W46" s="14" t="s">
        <v>222</v>
      </c>
    </row>
    <row r="47" spans="1:23" ht="38.25" x14ac:dyDescent="0.25">
      <c r="A47" s="6" t="s">
        <v>8</v>
      </c>
      <c r="B47" s="10" t="s">
        <v>18</v>
      </c>
      <c r="C47" s="16" t="s">
        <v>78</v>
      </c>
      <c r="D47" s="17" t="s">
        <v>14</v>
      </c>
      <c r="E47" s="17" t="s">
        <v>150</v>
      </c>
      <c r="F47" s="15" t="s">
        <v>9</v>
      </c>
      <c r="G47" s="6" t="s">
        <v>22</v>
      </c>
      <c r="H47" s="6" t="s">
        <v>21</v>
      </c>
      <c r="I47" s="15" t="s">
        <v>9</v>
      </c>
      <c r="J47" s="12">
        <v>24</v>
      </c>
      <c r="K47" s="13" t="s">
        <v>177</v>
      </c>
      <c r="L47" s="13" t="s">
        <v>178</v>
      </c>
      <c r="M47" s="4">
        <v>1</v>
      </c>
      <c r="N47" s="6">
        <v>5</v>
      </c>
      <c r="O47" s="6">
        <v>30</v>
      </c>
      <c r="P47" s="6" t="s">
        <v>28</v>
      </c>
      <c r="Q47" s="6">
        <f t="shared" si="0"/>
        <v>720</v>
      </c>
      <c r="R47" s="6">
        <v>15</v>
      </c>
      <c r="S47" s="6">
        <f t="shared" si="1"/>
        <v>10800</v>
      </c>
      <c r="T47" s="6">
        <f t="shared" si="2"/>
        <v>10800</v>
      </c>
      <c r="U47" s="3">
        <f t="shared" si="3"/>
        <v>1200</v>
      </c>
      <c r="V47" s="6" t="s">
        <v>31</v>
      </c>
      <c r="W47" s="14" t="s">
        <v>223</v>
      </c>
    </row>
    <row r="48" spans="1:23" ht="38.25" x14ac:dyDescent="0.25">
      <c r="A48" s="6" t="s">
        <v>8</v>
      </c>
      <c r="B48" s="10" t="s">
        <v>18</v>
      </c>
      <c r="C48" s="16" t="s">
        <v>79</v>
      </c>
      <c r="D48" s="17" t="s">
        <v>14</v>
      </c>
      <c r="E48" s="17" t="s">
        <v>151</v>
      </c>
      <c r="F48" s="15" t="s">
        <v>9</v>
      </c>
      <c r="G48" s="6" t="s">
        <v>22</v>
      </c>
      <c r="H48" s="6" t="s">
        <v>21</v>
      </c>
      <c r="I48" s="15" t="s">
        <v>9</v>
      </c>
      <c r="J48" s="12">
        <v>24</v>
      </c>
      <c r="K48" s="13" t="s">
        <v>177</v>
      </c>
      <c r="L48" s="13" t="s">
        <v>178</v>
      </c>
      <c r="M48" s="4">
        <v>4</v>
      </c>
      <c r="N48" s="6">
        <v>5</v>
      </c>
      <c r="O48" s="6">
        <v>30</v>
      </c>
      <c r="P48" s="6" t="s">
        <v>28</v>
      </c>
      <c r="Q48" s="6">
        <f t="shared" si="0"/>
        <v>720</v>
      </c>
      <c r="R48" s="6">
        <v>15</v>
      </c>
      <c r="S48" s="6">
        <f t="shared" si="1"/>
        <v>10800</v>
      </c>
      <c r="T48" s="6">
        <f t="shared" si="2"/>
        <v>43200</v>
      </c>
      <c r="U48" s="3">
        <f t="shared" si="3"/>
        <v>4800</v>
      </c>
      <c r="V48" s="6" t="s">
        <v>31</v>
      </c>
      <c r="W48" s="14" t="s">
        <v>224</v>
      </c>
    </row>
    <row r="49" spans="1:23" ht="38.25" x14ac:dyDescent="0.25">
      <c r="A49" s="6" t="s">
        <v>8</v>
      </c>
      <c r="B49" s="10" t="s">
        <v>18</v>
      </c>
      <c r="C49" s="16" t="s">
        <v>80</v>
      </c>
      <c r="D49" s="17" t="s">
        <v>14</v>
      </c>
      <c r="E49" s="17" t="s">
        <v>152</v>
      </c>
      <c r="F49" s="15" t="s">
        <v>9</v>
      </c>
      <c r="G49" s="6" t="s">
        <v>22</v>
      </c>
      <c r="H49" s="6" t="s">
        <v>21</v>
      </c>
      <c r="I49" s="15" t="s">
        <v>9</v>
      </c>
      <c r="J49" s="12">
        <v>24</v>
      </c>
      <c r="K49" s="13" t="s">
        <v>177</v>
      </c>
      <c r="L49" s="13" t="s">
        <v>178</v>
      </c>
      <c r="M49" s="4">
        <v>3</v>
      </c>
      <c r="N49" s="6">
        <v>5</v>
      </c>
      <c r="O49" s="6">
        <v>30</v>
      </c>
      <c r="P49" s="6" t="s">
        <v>28</v>
      </c>
      <c r="Q49" s="6">
        <f t="shared" si="0"/>
        <v>720</v>
      </c>
      <c r="R49" s="6">
        <v>15</v>
      </c>
      <c r="S49" s="6">
        <f t="shared" si="1"/>
        <v>10800</v>
      </c>
      <c r="T49" s="6">
        <f t="shared" si="2"/>
        <v>32400</v>
      </c>
      <c r="U49" s="3">
        <f t="shared" si="3"/>
        <v>3600</v>
      </c>
      <c r="V49" s="6" t="s">
        <v>31</v>
      </c>
      <c r="W49" s="14" t="s">
        <v>225</v>
      </c>
    </row>
    <row r="50" spans="1:23" ht="38.25" x14ac:dyDescent="0.25">
      <c r="A50" s="6" t="s">
        <v>8</v>
      </c>
      <c r="B50" s="10" t="s">
        <v>18</v>
      </c>
      <c r="C50" s="16" t="s">
        <v>81</v>
      </c>
      <c r="D50" s="17" t="s">
        <v>14</v>
      </c>
      <c r="E50" s="17" t="s">
        <v>153</v>
      </c>
      <c r="F50" s="15" t="s">
        <v>9</v>
      </c>
      <c r="G50" s="6" t="s">
        <v>22</v>
      </c>
      <c r="H50" s="6" t="s">
        <v>21</v>
      </c>
      <c r="I50" s="15" t="s">
        <v>9</v>
      </c>
      <c r="J50" s="12">
        <v>24</v>
      </c>
      <c r="K50" s="13" t="s">
        <v>177</v>
      </c>
      <c r="L50" s="13" t="s">
        <v>178</v>
      </c>
      <c r="M50" s="4">
        <v>3</v>
      </c>
      <c r="N50" s="6">
        <v>5</v>
      </c>
      <c r="O50" s="6">
        <v>30</v>
      </c>
      <c r="P50" s="6" t="s">
        <v>28</v>
      </c>
      <c r="Q50" s="6">
        <f t="shared" si="0"/>
        <v>720</v>
      </c>
      <c r="R50" s="6">
        <v>15</v>
      </c>
      <c r="S50" s="6">
        <f t="shared" si="1"/>
        <v>10800</v>
      </c>
      <c r="T50" s="6">
        <f t="shared" si="2"/>
        <v>32400</v>
      </c>
      <c r="U50" s="3">
        <f t="shared" si="3"/>
        <v>3600</v>
      </c>
      <c r="V50" s="6" t="s">
        <v>31</v>
      </c>
      <c r="W50" s="14" t="s">
        <v>226</v>
      </c>
    </row>
    <row r="51" spans="1:23" ht="38.25" x14ac:dyDescent="0.25">
      <c r="A51" s="6" t="s">
        <v>8</v>
      </c>
      <c r="B51" s="10" t="s">
        <v>18</v>
      </c>
      <c r="C51" s="16" t="s">
        <v>82</v>
      </c>
      <c r="D51" s="17" t="s">
        <v>14</v>
      </c>
      <c r="E51" s="17" t="s">
        <v>154</v>
      </c>
      <c r="F51" s="15" t="s">
        <v>9</v>
      </c>
      <c r="G51" s="6" t="s">
        <v>22</v>
      </c>
      <c r="H51" s="6" t="s">
        <v>21</v>
      </c>
      <c r="I51" s="15" t="s">
        <v>9</v>
      </c>
      <c r="J51" s="12">
        <v>24</v>
      </c>
      <c r="K51" s="13" t="s">
        <v>177</v>
      </c>
      <c r="L51" s="13" t="s">
        <v>178</v>
      </c>
      <c r="M51" s="4">
        <v>2</v>
      </c>
      <c r="N51" s="6">
        <v>5</v>
      </c>
      <c r="O51" s="6">
        <v>30</v>
      </c>
      <c r="P51" s="6" t="s">
        <v>28</v>
      </c>
      <c r="Q51" s="6">
        <f t="shared" si="0"/>
        <v>720</v>
      </c>
      <c r="R51" s="6">
        <v>15</v>
      </c>
      <c r="S51" s="6">
        <f t="shared" si="1"/>
        <v>10800</v>
      </c>
      <c r="T51" s="6">
        <f t="shared" si="2"/>
        <v>21600</v>
      </c>
      <c r="U51" s="3">
        <f t="shared" si="3"/>
        <v>2400</v>
      </c>
      <c r="V51" s="6" t="s">
        <v>31</v>
      </c>
      <c r="W51" s="14" t="s">
        <v>227</v>
      </c>
    </row>
    <row r="52" spans="1:23" ht="38.25" x14ac:dyDescent="0.25">
      <c r="A52" s="6" t="s">
        <v>8</v>
      </c>
      <c r="B52" s="10" t="s">
        <v>18</v>
      </c>
      <c r="C52" s="16" t="s">
        <v>83</v>
      </c>
      <c r="D52" s="17" t="s">
        <v>15</v>
      </c>
      <c r="E52" s="17" t="s">
        <v>155</v>
      </c>
      <c r="F52" s="15" t="s">
        <v>9</v>
      </c>
      <c r="G52" s="6" t="s">
        <v>22</v>
      </c>
      <c r="H52" s="6" t="s">
        <v>21</v>
      </c>
      <c r="I52" s="15" t="s">
        <v>9</v>
      </c>
      <c r="J52" s="12">
        <v>24</v>
      </c>
      <c r="K52" s="13" t="s">
        <v>177</v>
      </c>
      <c r="L52" s="13" t="s">
        <v>178</v>
      </c>
      <c r="M52" s="4">
        <v>2</v>
      </c>
      <c r="N52" s="6">
        <v>5</v>
      </c>
      <c r="O52" s="6">
        <v>30</v>
      </c>
      <c r="P52" s="6" t="s">
        <v>28</v>
      </c>
      <c r="Q52" s="6">
        <f t="shared" si="0"/>
        <v>720</v>
      </c>
      <c r="R52" s="6">
        <v>15</v>
      </c>
      <c r="S52" s="6">
        <f t="shared" si="1"/>
        <v>10800</v>
      </c>
      <c r="T52" s="6">
        <f t="shared" si="2"/>
        <v>21600</v>
      </c>
      <c r="U52" s="3">
        <f t="shared" si="3"/>
        <v>2400</v>
      </c>
      <c r="V52" s="6" t="s">
        <v>31</v>
      </c>
      <c r="W52" s="14" t="s">
        <v>228</v>
      </c>
    </row>
    <row r="53" spans="1:23" ht="38.25" x14ac:dyDescent="0.25">
      <c r="A53" s="6" t="s">
        <v>8</v>
      </c>
      <c r="B53" s="10" t="s">
        <v>18</v>
      </c>
      <c r="C53" s="16" t="s">
        <v>84</v>
      </c>
      <c r="D53" s="17" t="s">
        <v>15</v>
      </c>
      <c r="E53" s="17" t="s">
        <v>156</v>
      </c>
      <c r="F53" s="15" t="s">
        <v>9</v>
      </c>
      <c r="G53" s="6" t="s">
        <v>22</v>
      </c>
      <c r="H53" s="6" t="s">
        <v>21</v>
      </c>
      <c r="I53" s="15" t="s">
        <v>9</v>
      </c>
      <c r="J53" s="12">
        <v>24</v>
      </c>
      <c r="K53" s="13" t="s">
        <v>177</v>
      </c>
      <c r="L53" s="13" t="s">
        <v>178</v>
      </c>
      <c r="M53" s="4">
        <v>4</v>
      </c>
      <c r="N53" s="6">
        <v>5</v>
      </c>
      <c r="O53" s="6">
        <v>30</v>
      </c>
      <c r="P53" s="6" t="s">
        <v>28</v>
      </c>
      <c r="Q53" s="6">
        <f t="shared" si="0"/>
        <v>720</v>
      </c>
      <c r="R53" s="6">
        <v>15</v>
      </c>
      <c r="S53" s="6">
        <f t="shared" si="1"/>
        <v>10800</v>
      </c>
      <c r="T53" s="6">
        <f t="shared" si="2"/>
        <v>43200</v>
      </c>
      <c r="U53" s="3">
        <f t="shared" si="3"/>
        <v>4800</v>
      </c>
      <c r="V53" s="6" t="s">
        <v>31</v>
      </c>
      <c r="W53" s="14" t="s">
        <v>229</v>
      </c>
    </row>
    <row r="54" spans="1:23" ht="38.25" x14ac:dyDescent="0.25">
      <c r="A54" s="6" t="s">
        <v>8</v>
      </c>
      <c r="B54" s="10" t="s">
        <v>18</v>
      </c>
      <c r="C54" s="16" t="s">
        <v>85</v>
      </c>
      <c r="D54" s="17" t="s">
        <v>15</v>
      </c>
      <c r="E54" s="17" t="s">
        <v>157</v>
      </c>
      <c r="F54" s="15" t="s">
        <v>9</v>
      </c>
      <c r="G54" s="6" t="s">
        <v>22</v>
      </c>
      <c r="H54" s="6" t="s">
        <v>21</v>
      </c>
      <c r="I54" s="15" t="s">
        <v>9</v>
      </c>
      <c r="J54" s="12">
        <v>24</v>
      </c>
      <c r="K54" s="13" t="s">
        <v>177</v>
      </c>
      <c r="L54" s="13" t="s">
        <v>178</v>
      </c>
      <c r="M54" s="4">
        <v>2</v>
      </c>
      <c r="N54" s="6">
        <v>5</v>
      </c>
      <c r="O54" s="6">
        <v>30</v>
      </c>
      <c r="P54" s="6" t="s">
        <v>28</v>
      </c>
      <c r="Q54" s="6">
        <f t="shared" si="0"/>
        <v>720</v>
      </c>
      <c r="R54" s="6">
        <v>15</v>
      </c>
      <c r="S54" s="6">
        <f t="shared" si="1"/>
        <v>10800</v>
      </c>
      <c r="T54" s="6">
        <f t="shared" si="2"/>
        <v>21600</v>
      </c>
      <c r="U54" s="3">
        <f t="shared" si="3"/>
        <v>2400</v>
      </c>
      <c r="V54" s="6" t="s">
        <v>31</v>
      </c>
      <c r="W54" s="14" t="s">
        <v>230</v>
      </c>
    </row>
    <row r="55" spans="1:23" ht="38.25" x14ac:dyDescent="0.25">
      <c r="A55" s="6" t="s">
        <v>8</v>
      </c>
      <c r="B55" s="10" t="s">
        <v>18</v>
      </c>
      <c r="C55" s="16" t="s">
        <v>86</v>
      </c>
      <c r="D55" s="17" t="s">
        <v>15</v>
      </c>
      <c r="E55" s="17" t="s">
        <v>158</v>
      </c>
      <c r="F55" s="15" t="s">
        <v>9</v>
      </c>
      <c r="G55" s="6" t="s">
        <v>22</v>
      </c>
      <c r="H55" s="6" t="s">
        <v>21</v>
      </c>
      <c r="I55" s="15" t="s">
        <v>9</v>
      </c>
      <c r="J55" s="12">
        <v>24</v>
      </c>
      <c r="K55" s="13" t="s">
        <v>177</v>
      </c>
      <c r="L55" s="13" t="s">
        <v>178</v>
      </c>
      <c r="M55" s="4">
        <v>3</v>
      </c>
      <c r="N55" s="6">
        <v>5</v>
      </c>
      <c r="O55" s="6">
        <v>30</v>
      </c>
      <c r="P55" s="6" t="s">
        <v>28</v>
      </c>
      <c r="Q55" s="6">
        <f t="shared" si="0"/>
        <v>720</v>
      </c>
      <c r="R55" s="6">
        <v>15</v>
      </c>
      <c r="S55" s="6">
        <f t="shared" si="1"/>
        <v>10800</v>
      </c>
      <c r="T55" s="6">
        <f t="shared" si="2"/>
        <v>32400</v>
      </c>
      <c r="U55" s="3">
        <f t="shared" si="3"/>
        <v>3600</v>
      </c>
      <c r="V55" s="6" t="s">
        <v>31</v>
      </c>
      <c r="W55" s="14" t="s">
        <v>231</v>
      </c>
    </row>
    <row r="56" spans="1:23" ht="38.25" x14ac:dyDescent="0.25">
      <c r="A56" s="6" t="s">
        <v>8</v>
      </c>
      <c r="B56" s="10" t="s">
        <v>18</v>
      </c>
      <c r="C56" s="16" t="s">
        <v>87</v>
      </c>
      <c r="D56" s="17" t="s">
        <v>13</v>
      </c>
      <c r="E56" s="17" t="s">
        <v>159</v>
      </c>
      <c r="F56" s="15" t="s">
        <v>9</v>
      </c>
      <c r="G56" s="6" t="s">
        <v>22</v>
      </c>
      <c r="H56" s="6" t="s">
        <v>21</v>
      </c>
      <c r="I56" s="15" t="s">
        <v>9</v>
      </c>
      <c r="J56" s="12">
        <v>24</v>
      </c>
      <c r="K56" s="13" t="s">
        <v>177</v>
      </c>
      <c r="L56" s="13" t="s">
        <v>178</v>
      </c>
      <c r="M56" s="4">
        <v>1</v>
      </c>
      <c r="N56" s="6">
        <v>5</v>
      </c>
      <c r="O56" s="6">
        <v>30</v>
      </c>
      <c r="P56" s="6" t="s">
        <v>28</v>
      </c>
      <c r="Q56" s="6">
        <f t="shared" si="0"/>
        <v>720</v>
      </c>
      <c r="R56" s="6">
        <v>15</v>
      </c>
      <c r="S56" s="6">
        <f t="shared" si="1"/>
        <v>10800</v>
      </c>
      <c r="T56" s="6">
        <f t="shared" si="2"/>
        <v>10800</v>
      </c>
      <c r="U56" s="3">
        <f t="shared" si="3"/>
        <v>1200</v>
      </c>
      <c r="V56" s="6" t="s">
        <v>31</v>
      </c>
      <c r="W56" s="14" t="s">
        <v>232</v>
      </c>
    </row>
    <row r="57" spans="1:23" ht="38.25" x14ac:dyDescent="0.25">
      <c r="A57" s="6" t="s">
        <v>8</v>
      </c>
      <c r="B57" s="10" t="s">
        <v>18</v>
      </c>
      <c r="C57" s="16" t="s">
        <v>88</v>
      </c>
      <c r="D57" s="17" t="s">
        <v>13</v>
      </c>
      <c r="E57" s="17" t="s">
        <v>160</v>
      </c>
      <c r="F57" s="15" t="s">
        <v>9</v>
      </c>
      <c r="G57" s="6" t="s">
        <v>22</v>
      </c>
      <c r="H57" s="6" t="s">
        <v>21</v>
      </c>
      <c r="I57" s="15" t="s">
        <v>9</v>
      </c>
      <c r="J57" s="12">
        <v>24</v>
      </c>
      <c r="K57" s="13" t="s">
        <v>177</v>
      </c>
      <c r="L57" s="13" t="s">
        <v>178</v>
      </c>
      <c r="M57" s="4">
        <v>1</v>
      </c>
      <c r="N57" s="6">
        <v>5</v>
      </c>
      <c r="O57" s="6">
        <v>30</v>
      </c>
      <c r="P57" s="6" t="s">
        <v>28</v>
      </c>
      <c r="Q57" s="6">
        <f t="shared" si="0"/>
        <v>720</v>
      </c>
      <c r="R57" s="6">
        <v>15</v>
      </c>
      <c r="S57" s="6">
        <f t="shared" si="1"/>
        <v>10800</v>
      </c>
      <c r="T57" s="6">
        <f t="shared" si="2"/>
        <v>10800</v>
      </c>
      <c r="U57" s="3">
        <f t="shared" si="3"/>
        <v>1200</v>
      </c>
      <c r="V57" s="6" t="s">
        <v>31</v>
      </c>
      <c r="W57" s="14" t="s">
        <v>233</v>
      </c>
    </row>
    <row r="58" spans="1:23" ht="38.25" x14ac:dyDescent="0.25">
      <c r="A58" s="6" t="s">
        <v>8</v>
      </c>
      <c r="B58" s="10" t="s">
        <v>18</v>
      </c>
      <c r="C58" s="16" t="s">
        <v>89</v>
      </c>
      <c r="D58" s="17" t="s">
        <v>13</v>
      </c>
      <c r="E58" s="17" t="s">
        <v>161</v>
      </c>
      <c r="F58" s="15" t="s">
        <v>9</v>
      </c>
      <c r="G58" s="6" t="s">
        <v>22</v>
      </c>
      <c r="H58" s="6" t="s">
        <v>21</v>
      </c>
      <c r="I58" s="15" t="s">
        <v>9</v>
      </c>
      <c r="J58" s="12">
        <v>24</v>
      </c>
      <c r="K58" s="13" t="s">
        <v>177</v>
      </c>
      <c r="L58" s="13" t="s">
        <v>178</v>
      </c>
      <c r="M58" s="4">
        <v>1</v>
      </c>
      <c r="N58" s="6">
        <v>5</v>
      </c>
      <c r="O58" s="6">
        <v>30</v>
      </c>
      <c r="P58" s="6" t="s">
        <v>28</v>
      </c>
      <c r="Q58" s="6">
        <f t="shared" si="0"/>
        <v>720</v>
      </c>
      <c r="R58" s="6">
        <v>15</v>
      </c>
      <c r="S58" s="6">
        <f t="shared" si="1"/>
        <v>10800</v>
      </c>
      <c r="T58" s="6">
        <f t="shared" si="2"/>
        <v>10800</v>
      </c>
      <c r="U58" s="3">
        <f t="shared" si="3"/>
        <v>1200</v>
      </c>
      <c r="V58" s="6" t="s">
        <v>31</v>
      </c>
      <c r="W58" s="14" t="s">
        <v>234</v>
      </c>
    </row>
    <row r="59" spans="1:23" ht="38.25" x14ac:dyDescent="0.25">
      <c r="A59" s="6" t="s">
        <v>8</v>
      </c>
      <c r="B59" s="10" t="s">
        <v>18</v>
      </c>
      <c r="C59" s="16" t="s">
        <v>90</v>
      </c>
      <c r="D59" s="17" t="s">
        <v>13</v>
      </c>
      <c r="E59" s="17" t="s">
        <v>162</v>
      </c>
      <c r="F59" s="15" t="s">
        <v>9</v>
      </c>
      <c r="G59" s="6" t="s">
        <v>22</v>
      </c>
      <c r="H59" s="6" t="s">
        <v>21</v>
      </c>
      <c r="I59" s="15" t="s">
        <v>9</v>
      </c>
      <c r="J59" s="12">
        <v>24</v>
      </c>
      <c r="K59" s="13" t="s">
        <v>177</v>
      </c>
      <c r="L59" s="13" t="s">
        <v>178</v>
      </c>
      <c r="M59" s="4">
        <v>1</v>
      </c>
      <c r="N59" s="6">
        <v>5</v>
      </c>
      <c r="O59" s="6">
        <v>30</v>
      </c>
      <c r="P59" s="6" t="s">
        <v>28</v>
      </c>
      <c r="Q59" s="6">
        <f t="shared" si="0"/>
        <v>720</v>
      </c>
      <c r="R59" s="6">
        <v>15</v>
      </c>
      <c r="S59" s="6">
        <f t="shared" si="1"/>
        <v>10800</v>
      </c>
      <c r="T59" s="6">
        <f t="shared" si="2"/>
        <v>10800</v>
      </c>
      <c r="U59" s="3">
        <f t="shared" si="3"/>
        <v>1200</v>
      </c>
      <c r="V59" s="6" t="s">
        <v>31</v>
      </c>
      <c r="W59" s="14" t="s">
        <v>235</v>
      </c>
    </row>
    <row r="60" spans="1:23" ht="38.25" x14ac:dyDescent="0.25">
      <c r="A60" s="6" t="s">
        <v>8</v>
      </c>
      <c r="B60" s="10" t="s">
        <v>18</v>
      </c>
      <c r="C60" s="16" t="s">
        <v>91</v>
      </c>
      <c r="D60" s="17" t="s">
        <v>16</v>
      </c>
      <c r="E60" s="17" t="s">
        <v>163</v>
      </c>
      <c r="F60" s="15" t="s">
        <v>9</v>
      </c>
      <c r="G60" s="6" t="s">
        <v>22</v>
      </c>
      <c r="H60" s="6" t="s">
        <v>21</v>
      </c>
      <c r="I60" s="15" t="s">
        <v>9</v>
      </c>
      <c r="J60" s="12">
        <v>24</v>
      </c>
      <c r="K60" s="13" t="s">
        <v>177</v>
      </c>
      <c r="L60" s="13" t="s">
        <v>178</v>
      </c>
      <c r="M60" s="4">
        <v>4</v>
      </c>
      <c r="N60" s="6">
        <v>5</v>
      </c>
      <c r="O60" s="6">
        <v>30</v>
      </c>
      <c r="P60" s="6" t="s">
        <v>28</v>
      </c>
      <c r="Q60" s="6">
        <f t="shared" si="0"/>
        <v>720</v>
      </c>
      <c r="R60" s="6">
        <v>15</v>
      </c>
      <c r="S60" s="6">
        <f t="shared" si="1"/>
        <v>10800</v>
      </c>
      <c r="T60" s="6">
        <f t="shared" si="2"/>
        <v>43200</v>
      </c>
      <c r="U60" s="3">
        <f t="shared" si="3"/>
        <v>4800</v>
      </c>
      <c r="V60" s="6" t="s">
        <v>31</v>
      </c>
      <c r="W60" s="14" t="s">
        <v>236</v>
      </c>
    </row>
    <row r="61" spans="1:23" ht="38.25" x14ac:dyDescent="0.25">
      <c r="A61" s="6" t="s">
        <v>8</v>
      </c>
      <c r="B61" s="10" t="s">
        <v>18</v>
      </c>
      <c r="C61" s="16" t="s">
        <v>92</v>
      </c>
      <c r="D61" s="17" t="s">
        <v>16</v>
      </c>
      <c r="E61" s="17" t="s">
        <v>164</v>
      </c>
      <c r="F61" s="15" t="s">
        <v>9</v>
      </c>
      <c r="G61" s="6" t="s">
        <v>22</v>
      </c>
      <c r="H61" s="6" t="s">
        <v>21</v>
      </c>
      <c r="I61" s="15" t="s">
        <v>9</v>
      </c>
      <c r="J61" s="12">
        <v>24</v>
      </c>
      <c r="K61" s="13" t="s">
        <v>177</v>
      </c>
      <c r="L61" s="13" t="s">
        <v>178</v>
      </c>
      <c r="M61" s="4">
        <v>1</v>
      </c>
      <c r="N61" s="6">
        <v>5</v>
      </c>
      <c r="O61" s="6">
        <v>30</v>
      </c>
      <c r="P61" s="6" t="s">
        <v>28</v>
      </c>
      <c r="Q61" s="6">
        <f t="shared" si="0"/>
        <v>720</v>
      </c>
      <c r="R61" s="6">
        <v>15</v>
      </c>
      <c r="S61" s="6">
        <f t="shared" si="1"/>
        <v>10800</v>
      </c>
      <c r="T61" s="6">
        <f t="shared" si="2"/>
        <v>10800</v>
      </c>
      <c r="U61" s="3">
        <f t="shared" si="3"/>
        <v>1200</v>
      </c>
      <c r="V61" s="6" t="s">
        <v>31</v>
      </c>
      <c r="W61" s="14" t="s">
        <v>237</v>
      </c>
    </row>
    <row r="62" spans="1:23" ht="38.25" x14ac:dyDescent="0.25">
      <c r="A62" s="6" t="s">
        <v>8</v>
      </c>
      <c r="B62" s="10" t="s">
        <v>18</v>
      </c>
      <c r="C62" s="16" t="s">
        <v>93</v>
      </c>
      <c r="D62" s="17" t="s">
        <v>16</v>
      </c>
      <c r="E62" s="17" t="s">
        <v>165</v>
      </c>
      <c r="F62" s="15" t="s">
        <v>9</v>
      </c>
      <c r="G62" s="6" t="s">
        <v>22</v>
      </c>
      <c r="H62" s="6" t="s">
        <v>21</v>
      </c>
      <c r="I62" s="15" t="s">
        <v>9</v>
      </c>
      <c r="J62" s="12">
        <v>24</v>
      </c>
      <c r="K62" s="13" t="s">
        <v>177</v>
      </c>
      <c r="L62" s="13" t="s">
        <v>178</v>
      </c>
      <c r="M62" s="4">
        <v>3</v>
      </c>
      <c r="N62" s="6">
        <v>5</v>
      </c>
      <c r="O62" s="6">
        <v>30</v>
      </c>
      <c r="P62" s="6" t="s">
        <v>28</v>
      </c>
      <c r="Q62" s="6">
        <f t="shared" si="0"/>
        <v>720</v>
      </c>
      <c r="R62" s="6">
        <v>15</v>
      </c>
      <c r="S62" s="6">
        <f t="shared" si="1"/>
        <v>10800</v>
      </c>
      <c r="T62" s="6">
        <f t="shared" si="2"/>
        <v>32400</v>
      </c>
      <c r="U62" s="3">
        <f t="shared" si="3"/>
        <v>3600</v>
      </c>
      <c r="V62" s="6" t="s">
        <v>31</v>
      </c>
      <c r="W62" s="14" t="s">
        <v>238</v>
      </c>
    </row>
    <row r="63" spans="1:23" ht="38.25" x14ac:dyDescent="0.25">
      <c r="A63" s="6" t="s">
        <v>8</v>
      </c>
      <c r="B63" s="10" t="s">
        <v>18</v>
      </c>
      <c r="C63" s="16" t="s">
        <v>94</v>
      </c>
      <c r="D63" s="17" t="s">
        <v>16</v>
      </c>
      <c r="E63" s="17" t="s">
        <v>166</v>
      </c>
      <c r="F63" s="15" t="s">
        <v>9</v>
      </c>
      <c r="G63" s="6" t="s">
        <v>22</v>
      </c>
      <c r="H63" s="6" t="s">
        <v>21</v>
      </c>
      <c r="I63" s="15" t="s">
        <v>9</v>
      </c>
      <c r="J63" s="12">
        <v>24</v>
      </c>
      <c r="K63" s="13" t="s">
        <v>177</v>
      </c>
      <c r="L63" s="13" t="s">
        <v>178</v>
      </c>
      <c r="M63" s="4">
        <v>3</v>
      </c>
      <c r="N63" s="6">
        <v>5</v>
      </c>
      <c r="O63" s="6">
        <v>30</v>
      </c>
      <c r="P63" s="6" t="s">
        <v>28</v>
      </c>
      <c r="Q63" s="6">
        <f t="shared" si="0"/>
        <v>720</v>
      </c>
      <c r="R63" s="6">
        <v>15</v>
      </c>
      <c r="S63" s="6">
        <f t="shared" si="1"/>
        <v>10800</v>
      </c>
      <c r="T63" s="6">
        <f t="shared" si="2"/>
        <v>32400</v>
      </c>
      <c r="U63" s="3">
        <f t="shared" si="3"/>
        <v>3600</v>
      </c>
      <c r="V63" s="6" t="s">
        <v>31</v>
      </c>
      <c r="W63" s="14" t="s">
        <v>239</v>
      </c>
    </row>
    <row r="64" spans="1:23" ht="38.25" x14ac:dyDescent="0.25">
      <c r="A64" s="6" t="s">
        <v>8</v>
      </c>
      <c r="B64" s="10" t="s">
        <v>18</v>
      </c>
      <c r="C64" s="16" t="s">
        <v>95</v>
      </c>
      <c r="D64" s="17" t="s">
        <v>16</v>
      </c>
      <c r="E64" s="17" t="s">
        <v>167</v>
      </c>
      <c r="F64" s="15" t="s">
        <v>9</v>
      </c>
      <c r="G64" s="6" t="s">
        <v>22</v>
      </c>
      <c r="H64" s="6" t="s">
        <v>21</v>
      </c>
      <c r="I64" s="15" t="s">
        <v>9</v>
      </c>
      <c r="J64" s="12">
        <v>24</v>
      </c>
      <c r="K64" s="13" t="s">
        <v>177</v>
      </c>
      <c r="L64" s="13" t="s">
        <v>178</v>
      </c>
      <c r="M64" s="4">
        <v>2</v>
      </c>
      <c r="N64" s="6">
        <v>5</v>
      </c>
      <c r="O64" s="6">
        <v>30</v>
      </c>
      <c r="P64" s="6" t="s">
        <v>28</v>
      </c>
      <c r="Q64" s="6">
        <f t="shared" si="0"/>
        <v>720</v>
      </c>
      <c r="R64" s="6">
        <v>15</v>
      </c>
      <c r="S64" s="6">
        <f t="shared" si="1"/>
        <v>10800</v>
      </c>
      <c r="T64" s="6">
        <f t="shared" si="2"/>
        <v>21600</v>
      </c>
      <c r="U64" s="3">
        <f t="shared" si="3"/>
        <v>2400</v>
      </c>
      <c r="V64" s="6" t="s">
        <v>31</v>
      </c>
      <c r="W64" s="14" t="s">
        <v>240</v>
      </c>
    </row>
    <row r="65" spans="1:23" ht="38.25" x14ac:dyDescent="0.25">
      <c r="A65" s="6" t="s">
        <v>8</v>
      </c>
      <c r="B65" s="10" t="s">
        <v>18</v>
      </c>
      <c r="C65" s="16" t="s">
        <v>96</v>
      </c>
      <c r="D65" s="17" t="s">
        <v>16</v>
      </c>
      <c r="E65" s="17" t="s">
        <v>168</v>
      </c>
      <c r="F65" s="15" t="s">
        <v>9</v>
      </c>
      <c r="G65" s="6" t="s">
        <v>22</v>
      </c>
      <c r="H65" s="6" t="s">
        <v>21</v>
      </c>
      <c r="I65" s="15" t="s">
        <v>9</v>
      </c>
      <c r="J65" s="12">
        <v>24</v>
      </c>
      <c r="K65" s="13" t="s">
        <v>177</v>
      </c>
      <c r="L65" s="13" t="s">
        <v>178</v>
      </c>
      <c r="M65" s="4">
        <v>2</v>
      </c>
      <c r="N65" s="6">
        <v>5</v>
      </c>
      <c r="O65" s="6">
        <v>30</v>
      </c>
      <c r="P65" s="6" t="s">
        <v>28</v>
      </c>
      <c r="Q65" s="6">
        <f t="shared" si="0"/>
        <v>720</v>
      </c>
      <c r="R65" s="6">
        <v>15</v>
      </c>
      <c r="S65" s="6">
        <f t="shared" si="1"/>
        <v>10800</v>
      </c>
      <c r="T65" s="6">
        <f t="shared" si="2"/>
        <v>21600</v>
      </c>
      <c r="U65" s="3">
        <f t="shared" si="3"/>
        <v>2400</v>
      </c>
      <c r="V65" s="6" t="s">
        <v>31</v>
      </c>
      <c r="W65" s="14" t="s">
        <v>241</v>
      </c>
    </row>
    <row r="66" spans="1:23" ht="38.25" x14ac:dyDescent="0.25">
      <c r="A66" s="6" t="s">
        <v>8</v>
      </c>
      <c r="B66" s="10" t="s">
        <v>18</v>
      </c>
      <c r="C66" s="16" t="s">
        <v>97</v>
      </c>
      <c r="D66" s="17" t="s">
        <v>16</v>
      </c>
      <c r="E66" s="17" t="s">
        <v>169</v>
      </c>
      <c r="F66" s="15" t="s">
        <v>9</v>
      </c>
      <c r="G66" s="6" t="s">
        <v>22</v>
      </c>
      <c r="H66" s="6" t="s">
        <v>21</v>
      </c>
      <c r="I66" s="15" t="s">
        <v>9</v>
      </c>
      <c r="J66" s="12">
        <v>24</v>
      </c>
      <c r="K66" s="13" t="s">
        <v>177</v>
      </c>
      <c r="L66" s="13" t="s">
        <v>178</v>
      </c>
      <c r="M66" s="4">
        <v>2</v>
      </c>
      <c r="N66" s="6">
        <v>5</v>
      </c>
      <c r="O66" s="6">
        <v>30</v>
      </c>
      <c r="P66" s="6" t="s">
        <v>28</v>
      </c>
      <c r="Q66" s="6">
        <f t="shared" si="0"/>
        <v>720</v>
      </c>
      <c r="R66" s="6">
        <v>15</v>
      </c>
      <c r="S66" s="6">
        <f t="shared" si="1"/>
        <v>10800</v>
      </c>
      <c r="T66" s="6">
        <f t="shared" si="2"/>
        <v>21600</v>
      </c>
      <c r="U66" s="3">
        <f t="shared" si="3"/>
        <v>2400</v>
      </c>
      <c r="V66" s="6" t="s">
        <v>31</v>
      </c>
      <c r="W66" s="14" t="s">
        <v>242</v>
      </c>
    </row>
    <row r="67" spans="1:23" ht="38.25" x14ac:dyDescent="0.25">
      <c r="A67" s="6" t="s">
        <v>8</v>
      </c>
      <c r="B67" s="10" t="s">
        <v>18</v>
      </c>
      <c r="C67" s="16" t="s">
        <v>98</v>
      </c>
      <c r="D67" s="17" t="s">
        <v>16</v>
      </c>
      <c r="E67" s="17" t="s">
        <v>170</v>
      </c>
      <c r="F67" s="15" t="s">
        <v>9</v>
      </c>
      <c r="G67" s="6" t="s">
        <v>22</v>
      </c>
      <c r="H67" s="6" t="s">
        <v>21</v>
      </c>
      <c r="I67" s="15" t="s">
        <v>9</v>
      </c>
      <c r="J67" s="12">
        <v>24</v>
      </c>
      <c r="K67" s="13" t="s">
        <v>177</v>
      </c>
      <c r="L67" s="13" t="s">
        <v>178</v>
      </c>
      <c r="M67" s="4">
        <v>3</v>
      </c>
      <c r="N67" s="6">
        <v>5</v>
      </c>
      <c r="O67" s="6">
        <v>30</v>
      </c>
      <c r="P67" s="6" t="s">
        <v>28</v>
      </c>
      <c r="Q67" s="6">
        <f t="shared" ref="Q67:Q72" si="4">24*O67</f>
        <v>720</v>
      </c>
      <c r="R67" s="6">
        <v>15</v>
      </c>
      <c r="S67" s="6">
        <f t="shared" ref="S67:S72" si="5">R67*Q67</f>
        <v>10800</v>
      </c>
      <c r="T67" s="6">
        <f t="shared" ref="T67:T72" si="6">S67*M67</f>
        <v>32400</v>
      </c>
      <c r="U67" s="3">
        <f t="shared" ref="U67:U72" si="7">1200*M67</f>
        <v>3600</v>
      </c>
      <c r="V67" s="6" t="s">
        <v>31</v>
      </c>
      <c r="W67" s="14" t="s">
        <v>243</v>
      </c>
    </row>
    <row r="68" spans="1:23" ht="38.25" x14ac:dyDescent="0.25">
      <c r="A68" s="6" t="s">
        <v>8</v>
      </c>
      <c r="B68" s="10" t="s">
        <v>18</v>
      </c>
      <c r="C68" s="16" t="s">
        <v>99</v>
      </c>
      <c r="D68" s="17" t="s">
        <v>16</v>
      </c>
      <c r="E68" s="17" t="s">
        <v>171</v>
      </c>
      <c r="F68" s="15" t="s">
        <v>9</v>
      </c>
      <c r="G68" s="6" t="s">
        <v>22</v>
      </c>
      <c r="H68" s="6" t="s">
        <v>21</v>
      </c>
      <c r="I68" s="15" t="s">
        <v>9</v>
      </c>
      <c r="J68" s="12">
        <v>24</v>
      </c>
      <c r="K68" s="13" t="s">
        <v>177</v>
      </c>
      <c r="L68" s="13" t="s">
        <v>178</v>
      </c>
      <c r="M68" s="4">
        <v>5</v>
      </c>
      <c r="N68" s="6">
        <v>5</v>
      </c>
      <c r="O68" s="6">
        <v>30</v>
      </c>
      <c r="P68" s="6" t="s">
        <v>28</v>
      </c>
      <c r="Q68" s="6">
        <f t="shared" si="4"/>
        <v>720</v>
      </c>
      <c r="R68" s="6">
        <v>15</v>
      </c>
      <c r="S68" s="6">
        <f t="shared" si="5"/>
        <v>10800</v>
      </c>
      <c r="T68" s="6">
        <f t="shared" si="6"/>
        <v>54000</v>
      </c>
      <c r="U68" s="3">
        <f t="shared" si="7"/>
        <v>6000</v>
      </c>
      <c r="V68" s="6" t="s">
        <v>31</v>
      </c>
      <c r="W68" s="14" t="s">
        <v>244</v>
      </c>
    </row>
    <row r="69" spans="1:23" ht="38.25" x14ac:dyDescent="0.25">
      <c r="A69" s="6" t="s">
        <v>8</v>
      </c>
      <c r="B69" s="10" t="s">
        <v>18</v>
      </c>
      <c r="C69" s="16" t="s">
        <v>100</v>
      </c>
      <c r="D69" s="17" t="s">
        <v>16</v>
      </c>
      <c r="E69" s="17" t="s">
        <v>172</v>
      </c>
      <c r="F69" s="15" t="s">
        <v>9</v>
      </c>
      <c r="G69" s="6" t="s">
        <v>22</v>
      </c>
      <c r="H69" s="6" t="s">
        <v>21</v>
      </c>
      <c r="I69" s="15" t="s">
        <v>9</v>
      </c>
      <c r="J69" s="12">
        <v>24</v>
      </c>
      <c r="K69" s="13" t="s">
        <v>177</v>
      </c>
      <c r="L69" s="13" t="s">
        <v>178</v>
      </c>
      <c r="M69" s="4">
        <v>3</v>
      </c>
      <c r="N69" s="6">
        <v>5</v>
      </c>
      <c r="O69" s="6">
        <v>30</v>
      </c>
      <c r="P69" s="6" t="s">
        <v>28</v>
      </c>
      <c r="Q69" s="6">
        <f t="shared" si="4"/>
        <v>720</v>
      </c>
      <c r="R69" s="6">
        <v>15</v>
      </c>
      <c r="S69" s="6">
        <f t="shared" si="5"/>
        <v>10800</v>
      </c>
      <c r="T69" s="6">
        <f t="shared" si="6"/>
        <v>32400</v>
      </c>
      <c r="U69" s="3">
        <f t="shared" si="7"/>
        <v>3600</v>
      </c>
      <c r="V69" s="6" t="s">
        <v>31</v>
      </c>
      <c r="W69" s="14" t="s">
        <v>245</v>
      </c>
    </row>
    <row r="70" spans="1:23" ht="38.25" x14ac:dyDescent="0.25">
      <c r="A70" s="6" t="s">
        <v>8</v>
      </c>
      <c r="B70" s="10" t="s">
        <v>18</v>
      </c>
      <c r="C70" s="16" t="s">
        <v>101</v>
      </c>
      <c r="D70" s="17" t="s">
        <v>16</v>
      </c>
      <c r="E70" s="17" t="s">
        <v>173</v>
      </c>
      <c r="F70" s="15" t="s">
        <v>9</v>
      </c>
      <c r="G70" s="6" t="s">
        <v>22</v>
      </c>
      <c r="H70" s="6" t="s">
        <v>21</v>
      </c>
      <c r="I70" s="15" t="s">
        <v>9</v>
      </c>
      <c r="J70" s="12">
        <v>24</v>
      </c>
      <c r="K70" s="13" t="s">
        <v>177</v>
      </c>
      <c r="L70" s="13" t="s">
        <v>178</v>
      </c>
      <c r="M70" s="4">
        <v>5</v>
      </c>
      <c r="N70" s="6">
        <v>5</v>
      </c>
      <c r="O70" s="6">
        <v>30</v>
      </c>
      <c r="P70" s="6" t="s">
        <v>28</v>
      </c>
      <c r="Q70" s="6">
        <f t="shared" si="4"/>
        <v>720</v>
      </c>
      <c r="R70" s="6">
        <v>15</v>
      </c>
      <c r="S70" s="6">
        <f t="shared" si="5"/>
        <v>10800</v>
      </c>
      <c r="T70" s="6">
        <f t="shared" si="6"/>
        <v>54000</v>
      </c>
      <c r="U70" s="3">
        <f t="shared" si="7"/>
        <v>6000</v>
      </c>
      <c r="V70" s="6" t="s">
        <v>31</v>
      </c>
      <c r="W70" s="14" t="s">
        <v>246</v>
      </c>
    </row>
    <row r="71" spans="1:23" ht="38.25" x14ac:dyDescent="0.25">
      <c r="A71" s="6" t="s">
        <v>8</v>
      </c>
      <c r="B71" s="10" t="s">
        <v>18</v>
      </c>
      <c r="C71" s="16" t="s">
        <v>102</v>
      </c>
      <c r="D71" s="17" t="s">
        <v>16</v>
      </c>
      <c r="E71" s="17" t="s">
        <v>174</v>
      </c>
      <c r="F71" s="15" t="s">
        <v>9</v>
      </c>
      <c r="G71" s="6" t="s">
        <v>22</v>
      </c>
      <c r="H71" s="6" t="s">
        <v>21</v>
      </c>
      <c r="I71" s="15" t="s">
        <v>9</v>
      </c>
      <c r="J71" s="12">
        <v>24</v>
      </c>
      <c r="K71" s="13" t="s">
        <v>177</v>
      </c>
      <c r="L71" s="13" t="s">
        <v>178</v>
      </c>
      <c r="M71" s="4">
        <v>1</v>
      </c>
      <c r="N71" s="6">
        <v>5</v>
      </c>
      <c r="O71" s="6">
        <v>30</v>
      </c>
      <c r="P71" s="6" t="s">
        <v>28</v>
      </c>
      <c r="Q71" s="6">
        <f t="shared" si="4"/>
        <v>720</v>
      </c>
      <c r="R71" s="6">
        <v>15</v>
      </c>
      <c r="S71" s="6">
        <f t="shared" si="5"/>
        <v>10800</v>
      </c>
      <c r="T71" s="6">
        <f t="shared" si="6"/>
        <v>10800</v>
      </c>
      <c r="U71" s="3">
        <f t="shared" si="7"/>
        <v>1200</v>
      </c>
      <c r="V71" s="6" t="s">
        <v>31</v>
      </c>
      <c r="W71" s="14" t="s">
        <v>247</v>
      </c>
    </row>
    <row r="72" spans="1:23" ht="38.25" x14ac:dyDescent="0.25">
      <c r="A72" s="6" t="s">
        <v>8</v>
      </c>
      <c r="B72" s="10" t="s">
        <v>18</v>
      </c>
      <c r="C72" s="16" t="s">
        <v>103</v>
      </c>
      <c r="D72" s="17" t="s">
        <v>16</v>
      </c>
      <c r="E72" s="17" t="s">
        <v>175</v>
      </c>
      <c r="F72" s="15" t="s">
        <v>9</v>
      </c>
      <c r="G72" s="6" t="s">
        <v>22</v>
      </c>
      <c r="H72" s="6" t="s">
        <v>21</v>
      </c>
      <c r="I72" s="15" t="s">
        <v>9</v>
      </c>
      <c r="J72" s="12">
        <v>24</v>
      </c>
      <c r="K72" s="13" t="s">
        <v>177</v>
      </c>
      <c r="L72" s="13" t="s">
        <v>178</v>
      </c>
      <c r="M72" s="4">
        <v>3</v>
      </c>
      <c r="N72" s="6">
        <v>5</v>
      </c>
      <c r="O72" s="6">
        <v>30</v>
      </c>
      <c r="P72" s="6" t="s">
        <v>28</v>
      </c>
      <c r="Q72" s="6">
        <f t="shared" si="4"/>
        <v>720</v>
      </c>
      <c r="R72" s="6">
        <v>15</v>
      </c>
      <c r="S72" s="6">
        <f t="shared" si="5"/>
        <v>10800</v>
      </c>
      <c r="T72" s="6">
        <f t="shared" si="6"/>
        <v>32400</v>
      </c>
      <c r="U72" s="3">
        <f t="shared" si="7"/>
        <v>3600</v>
      </c>
      <c r="V72" s="6" t="s">
        <v>31</v>
      </c>
      <c r="W72" s="14" t="s">
        <v>248</v>
      </c>
    </row>
  </sheetData>
  <autoFilter ref="A1:W2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F22" r:id="rId21"/>
    <hyperlink ref="F23" r:id="rId22"/>
    <hyperlink ref="F24" r:id="rId23"/>
    <hyperlink ref="F25" r:id="rId24"/>
    <hyperlink ref="F26" r:id="rId25"/>
    <hyperlink ref="F27" r:id="rId26"/>
    <hyperlink ref="F28" r:id="rId27"/>
    <hyperlink ref="F29" r:id="rId28"/>
    <hyperlink ref="F30" r:id="rId29"/>
    <hyperlink ref="F31" r:id="rId30"/>
    <hyperlink ref="F32" r:id="rId31"/>
    <hyperlink ref="F33" r:id="rId32"/>
    <hyperlink ref="F34" r:id="rId33"/>
    <hyperlink ref="F35" r:id="rId34"/>
    <hyperlink ref="F36" r:id="rId35"/>
    <hyperlink ref="F37" r:id="rId36"/>
    <hyperlink ref="F38" r:id="rId37"/>
    <hyperlink ref="F39" r:id="rId38"/>
    <hyperlink ref="F40" r:id="rId39"/>
    <hyperlink ref="F41" r:id="rId40"/>
    <hyperlink ref="F42" r:id="rId41"/>
    <hyperlink ref="F43" r:id="rId42"/>
    <hyperlink ref="F44" r:id="rId43"/>
    <hyperlink ref="F45" r:id="rId44"/>
    <hyperlink ref="F46" r:id="rId45"/>
    <hyperlink ref="F47" r:id="rId46"/>
    <hyperlink ref="F48" r:id="rId47"/>
    <hyperlink ref="F49" r:id="rId48"/>
    <hyperlink ref="F50" r:id="rId49"/>
    <hyperlink ref="F51" r:id="rId50"/>
    <hyperlink ref="F52" r:id="rId51"/>
    <hyperlink ref="F53" r:id="rId52"/>
    <hyperlink ref="F54" r:id="rId53"/>
    <hyperlink ref="F55" r:id="rId54"/>
    <hyperlink ref="F56" r:id="rId55"/>
    <hyperlink ref="F57" r:id="rId56"/>
    <hyperlink ref="F58" r:id="rId57"/>
    <hyperlink ref="F59" r:id="rId58"/>
    <hyperlink ref="F60" r:id="rId59"/>
    <hyperlink ref="F61" r:id="rId60"/>
    <hyperlink ref="F62" r:id="rId61"/>
    <hyperlink ref="F63" r:id="rId62"/>
    <hyperlink ref="F64" r:id="rId63"/>
    <hyperlink ref="F65" r:id="rId64"/>
    <hyperlink ref="F66" r:id="rId65"/>
    <hyperlink ref="F67" r:id="rId66"/>
    <hyperlink ref="F68" r:id="rId67"/>
    <hyperlink ref="F69" r:id="rId68"/>
    <hyperlink ref="F70" r:id="rId69"/>
    <hyperlink ref="F71" r:id="rId70"/>
    <hyperlink ref="F72" r:id="rId71"/>
    <hyperlink ref="I2" r:id="rId72"/>
    <hyperlink ref="I3:I72" r:id="rId73" display="Ссылка"/>
  </hyperlinks>
  <pageMargins left="0.7" right="0.7" top="0.75" bottom="0.75" header="0.3" footer="0.3"/>
  <pageSetup paperSize="9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15</cp:revision>
  <dcterms:created xsi:type="dcterms:W3CDTF">2015-06-05T18:19:34Z</dcterms:created>
  <dcterms:modified xsi:type="dcterms:W3CDTF">2026-06-04T19:54:32Z</dcterms:modified>
</cp:coreProperties>
</file>