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Видеоэкраны!$A$1:$V$16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6" i="1" l="1"/>
  <c r="R16" i="1" s="1"/>
  <c r="S16" i="1" s="1"/>
  <c r="T16" i="1" s="1"/>
  <c r="P15" i="1"/>
  <c r="R15" i="1" s="1"/>
  <c r="S15" i="1" s="1"/>
  <c r="T15" i="1" s="1"/>
  <c r="P14" i="1"/>
  <c r="R14" i="1" s="1"/>
  <c r="S14" i="1" s="1"/>
  <c r="T14" i="1" s="1"/>
  <c r="P13" i="1"/>
  <c r="R13" i="1" s="1"/>
  <c r="S13" i="1" s="1"/>
  <c r="T13" i="1" s="1"/>
  <c r="P12" i="1"/>
  <c r="R12" i="1" s="1"/>
  <c r="S12" i="1" s="1"/>
  <c r="T12" i="1" s="1"/>
  <c r="P11" i="1"/>
  <c r="R11" i="1" s="1"/>
  <c r="S11" i="1" s="1"/>
  <c r="T11" i="1" s="1"/>
  <c r="P10" i="1"/>
  <c r="R10" i="1" s="1"/>
  <c r="S10" i="1" s="1"/>
  <c r="T10" i="1" s="1"/>
  <c r="P9" i="1"/>
  <c r="R9" i="1" s="1"/>
  <c r="S9" i="1" s="1"/>
  <c r="T9" i="1" s="1"/>
  <c r="P8" i="1"/>
  <c r="R8" i="1" s="1"/>
  <c r="S8" i="1" s="1"/>
  <c r="T8" i="1" s="1"/>
  <c r="P7" i="1"/>
  <c r="R7" i="1" s="1"/>
  <c r="S7" i="1" s="1"/>
  <c r="T7" i="1" s="1"/>
  <c r="P6" i="1"/>
  <c r="R6" i="1" s="1"/>
  <c r="S6" i="1" s="1"/>
  <c r="T6" i="1" s="1"/>
  <c r="P5" i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<sst xmlns="http://schemas.openxmlformats.org/spreadsheetml/2006/main" count="232" uniqueCount="75">
  <si>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</si>
  <si>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</si>
  <si>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</si>
  <si>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</si>
  <si>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</si>
  <si>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</si>
  <si>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</si>
  <si>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</si>
  <si>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</si>
  <si>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</si>
  <si>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</si>
  <si>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</si>
  <si>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</si>
  <si>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</si>
  <si>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</si>
  <si>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</si>
  <si>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</si>
  <si>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</si>
  <si>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</si>
  <si>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</si>
  <si>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</si>
  <si>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</si>
  <si>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</si>
  <si>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</si>
  <si>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</si>
  <si>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</si>
  <si>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Нижний Новгород</t>
  </si>
  <si>
    <t>603003, Н.Новгород, ул.Коминтерна д.105, ТЦ "Золотая Миля"</t>
  </si>
  <si>
    <t>603095, Н.Новгород, ул.Дьяконова д.11а, ТЦ "Новый век"</t>
  </si>
  <si>
    <t>603041, Н.Новгород, Молодежный пр-кт д.33, ТЦ "Радиусный"</t>
  </si>
  <si>
    <t>603090, Н.Новгород, пр-т Ленина д.33, ТЦ "Муравей"</t>
  </si>
  <si>
    <t>603000, Н.Новгород, ул.Родионова д.187, ТЦ "Фантастика"</t>
  </si>
  <si>
    <t>603074, Н.Новгород, Сормовское шоссе д.15, "М.Видео"</t>
  </si>
  <si>
    <t>603024, Н.Новгород, ул. Белинского д.61, ТЦ"Этажи-2"</t>
  </si>
  <si>
    <t>603002, Н.Новгород, Площадь Революции д.9, ТЦ "Республика"</t>
  </si>
  <si>
    <t>603016, Н.Новгород, ул.Веденяпина д.2Б, ТЦ "Парк Авеню"</t>
  </si>
  <si>
    <t>603086, Н.Новгород, ул.Бетанкура д.1, ТРЦ  "Седьмое Небо"</t>
  </si>
  <si>
    <t>603093, Н.Новгород, ул.Родионова д.187В, ТЦ "Фантастика"</t>
  </si>
  <si>
    <t>603157, Н.Новгород, ул Коминтерна д.105, ТЦ "Золотая Миля"</t>
  </si>
  <si>
    <t>603034, Н.Новгород, пр-т Ленина д.33, ТЦ "Муравей"</t>
  </si>
  <si>
    <t>603000, Н.Новгород, ул. Б. Покровская д.82, ТРК "Небо"</t>
  </si>
  <si>
    <t>603106, Н.Новгород, пл.Советская д.5, ТРЦ "Жар Птица"</t>
  </si>
  <si>
    <t>Внутри магазина</t>
  </si>
  <si>
    <t>1920х1080</t>
  </si>
  <si>
    <t>Разрешение, px.</t>
  </si>
  <si>
    <t>Стоимость на 50 экранах</t>
  </si>
  <si>
    <t>МЭ-71</t>
  </si>
  <si>
    <t>МЭ-72</t>
  </si>
  <si>
    <t>МЭ-73</t>
  </si>
  <si>
    <t>МЭ-74</t>
  </si>
  <si>
    <t>МЭ-75</t>
  </si>
  <si>
    <t>МЭ-77</t>
  </si>
  <si>
    <t>МЭ-78</t>
  </si>
  <si>
    <t>МЭ-79</t>
  </si>
  <si>
    <t>МЭ-81</t>
  </si>
  <si>
    <t>МЭ-82</t>
  </si>
  <si>
    <t>МЭ-83</t>
  </si>
  <si>
    <t>МЭ-84</t>
  </si>
  <si>
    <t>МЭ-85</t>
  </si>
  <si>
    <t>МЭ-86</t>
  </si>
  <si>
    <t>МЭ-87</t>
  </si>
  <si>
    <t>Название магазина</t>
  </si>
  <si>
    <t>56.347858, 43.870997</t>
  </si>
  <si>
    <t>56.261668, 43.877042</t>
  </si>
  <si>
    <t>56.242434, 43.847353</t>
  </si>
  <si>
    <t>56.287337, 43.928219</t>
  </si>
  <si>
    <t>56.307631, 44.073908</t>
  </si>
  <si>
    <t>56.320797, 43.927662</t>
  </si>
  <si>
    <t>56.316264, 44.019740</t>
  </si>
  <si>
    <t>56.320338, 43.947623</t>
  </si>
  <si>
    <t>56.239503, 43.863945</t>
  </si>
  <si>
    <t>56.339402, 43.956211</t>
  </si>
  <si>
    <t>56.306453, 44.076675</t>
  </si>
  <si>
    <t>56.308975, 43.987292</t>
  </si>
  <si>
    <t>56.296299, 44.042485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</si>
</sst>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sFMVND" TargetMode="External"/><Relationship Id="rId13" Type="http://schemas.openxmlformats.org/officeDocument/2006/relationships/hyperlink" Target="https://yandex.ru/maps/-/CPsFMYkD" TargetMode="External"/><Relationship Id="rId3" Type="http://schemas.openxmlformats.org/officeDocument/2006/relationships/hyperlink" Target="https://yandex.ru/maps/-/CPsFM4oe" TargetMode="External"/><Relationship Id="rId7" Type="http://schemas.openxmlformats.org/officeDocument/2006/relationships/hyperlink" Target="https://yandex.ru/maps/-/CPsFMR4Z" TargetMode="External"/><Relationship Id="rId12" Type="http://schemas.openxmlformats.org/officeDocument/2006/relationships/hyperlink" Target="https://yandex.ru/maps/-/CPsFMCP8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PsFMYkD" TargetMode="External"/><Relationship Id="rId16" Type="http://schemas.openxmlformats.org/officeDocument/2006/relationships/hyperlink" Target="https://yandex.ru/maps/-/CPsFMSoq" TargetMode="External"/><Relationship Id="rId1" Type="http://schemas.openxmlformats.org/officeDocument/2006/relationships/hyperlink" Target="https://disk.yandex.ru/d/wQRI-EffISvXhQ" TargetMode="External"/><Relationship Id="rId6" Type="http://schemas.openxmlformats.org/officeDocument/2006/relationships/hyperlink" Target="https://yandex.ru/maps/-/CPsFMJPh" TargetMode="External"/><Relationship Id="rId11" Type="http://schemas.openxmlformats.org/officeDocument/2006/relationships/hyperlink" Target="https://yandex.ru/maps/-/CPsFM6oZ" TargetMode="External"/><Relationship Id="rId5" Type="http://schemas.openxmlformats.org/officeDocument/2006/relationships/hyperlink" Target="https://yandex.ru/maps/-/CPsFMFku" TargetMode="External"/><Relationship Id="rId15" Type="http://schemas.openxmlformats.org/officeDocument/2006/relationships/hyperlink" Target="https://yandex.ru/maps/-/CPsFMOky" TargetMode="External"/><Relationship Id="rId10" Type="http://schemas.openxmlformats.org/officeDocument/2006/relationships/hyperlink" Target="https://yandex.ru/maps/-/CPsFMZ0s" TargetMode="External"/><Relationship Id="rId4" Type="http://schemas.openxmlformats.org/officeDocument/2006/relationships/hyperlink" Target="https://yandex.ru/maps/-/CPsFMB8L" TargetMode="External"/><Relationship Id="rId9" Type="http://schemas.openxmlformats.org/officeDocument/2006/relationships/hyperlink" Target="https://yandex.ru/maps/-/CPsFMVpO" TargetMode="External"/><Relationship Id="rId14" Type="http://schemas.openxmlformats.org/officeDocument/2006/relationships/hyperlink" Target="https://yandex.ru/maps/-/CPsFMFk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tabSelected="1" zoomScaleNormal="100" workbookViewId="0">
      <selection activeCell="C4" sqref="C4"/>
    </sheetView>
  </sheetViews>
  <sheetFormatPr defaultRowHeight="12.75" x14ac:dyDescent="0.2"/>
  <cols>
    <col min="1" max="1" width="18.85546875" style="1" customWidth="1"/>
    <col min="2" max="2" width="16.42578125" style="1" customWidth="1"/>
    <col min="3" max="3" width="19" style="1" customWidth="1"/>
    <col min="4" max="4" width="13.140625" style="1" customWidth="1"/>
    <col min="5" max="5" width="25.28515625" style="1" customWidth="1"/>
    <col min="6" max="6" width="10" style="1" customWidth="1"/>
    <col min="7" max="7" width="17.7109375" style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18.710937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61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44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45</v>
      </c>
      <c r="U1" s="4" t="s">
        <v>7</v>
      </c>
      <c r="V1" s="3" t="s">
        <v>6</v>
      </c>
    </row>
    <row r="2" spans="1:22" ht="38.25" x14ac:dyDescent="0.2">
      <c r="A2" s="9" t="s">
        <v>26</v>
      </c>
      <c r="B2" s="6" t="s">
        <v>22</v>
      </c>
      <c r="C2" s="6" t="s">
        <v>25</v>
      </c>
      <c r="D2" s="9" t="s">
        <v>24</v>
      </c>
      <c r="E2" s="9" t="s">
        <v>27</v>
      </c>
      <c r="F2" s="10" t="s">
        <v>3</v>
      </c>
      <c r="G2" s="6" t="s">
        <v>42</v>
      </c>
      <c r="H2" s="10" t="s">
        <v>2</v>
      </c>
      <c r="I2" s="6" t="s">
        <v>43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:P16" si="0">12*N2</f>
        <v>240</v>
      </c>
      <c r="Q2" s="6">
        <v>30</v>
      </c>
      <c r="R2" s="6">
        <f t="shared" ref="R2:R16" si="1">Q2*P2</f>
        <v>7200</v>
      </c>
      <c r="S2" s="6">
        <f t="shared" ref="S2:S16" si="2">R2*L2</f>
        <v>360000</v>
      </c>
      <c r="T2" s="11">
        <f t="shared" ref="T2:T16" si="3">0.003*S2*M2</f>
        <v>10800</v>
      </c>
      <c r="U2" s="7" t="s">
        <v>46</v>
      </c>
      <c r="V2" s="9" t="s">
        <v>62</v>
      </c>
    </row>
    <row r="3" spans="1:22" ht="38.25" x14ac:dyDescent="0.2">
      <c r="A3" s="9" t="s">
        <v>26</v>
      </c>
      <c r="B3" s="6" t="s">
        <v>22</v>
      </c>
      <c r="C3" s="6" t="s">
        <v>25</v>
      </c>
      <c r="D3" s="9" t="s">
        <v>24</v>
      </c>
      <c r="E3" s="9" t="s">
        <v>28</v>
      </c>
      <c r="F3" s="10" t="s">
        <v>3</v>
      </c>
      <c r="G3" s="6" t="s">
        <v>42</v>
      </c>
      <c r="H3" s="10" t="s">
        <v>2</v>
      </c>
      <c r="I3" s="6" t="s">
        <v>43</v>
      </c>
      <c r="J3" s="8" t="s">
        <v>10</v>
      </c>
      <c r="K3" s="6" t="s">
        <v>12</v>
      </c>
      <c r="L3" s="6">
        <v>50</v>
      </c>
      <c r="M3" s="6">
        <v>10</v>
      </c>
      <c r="N3" s="6">
        <v>20</v>
      </c>
      <c r="O3" s="6" t="s">
        <v>17</v>
      </c>
      <c r="P3" s="6">
        <f t="shared" si="0"/>
        <v>240</v>
      </c>
      <c r="Q3" s="6">
        <v>30</v>
      </c>
      <c r="R3" s="6">
        <f t="shared" si="1"/>
        <v>7200</v>
      </c>
      <c r="S3" s="6">
        <f t="shared" si="2"/>
        <v>360000</v>
      </c>
      <c r="T3" s="11">
        <f t="shared" si="3"/>
        <v>10800</v>
      </c>
      <c r="U3" s="7" t="s">
        <v>47</v>
      </c>
      <c r="V3" s="9" t="s">
        <v>63</v>
      </c>
    </row>
    <row r="4" spans="1:22" ht="38.25" x14ac:dyDescent="0.2">
      <c r="A4" s="9" t="s">
        <v>26</v>
      </c>
      <c r="B4" s="6" t="s">
        <v>22</v>
      </c>
      <c r="C4" s="6" t="s">
        <v>25</v>
      </c>
      <c r="D4" s="9" t="s">
        <v>24</v>
      </c>
      <c r="E4" s="9" t="s">
        <v>29</v>
      </c>
      <c r="F4" s="10" t="s">
        <v>3</v>
      </c>
      <c r="G4" s="6" t="s">
        <v>42</v>
      </c>
      <c r="H4" s="10" t="s">
        <v>2</v>
      </c>
      <c r="I4" s="6" t="s">
        <v>43</v>
      </c>
      <c r="J4" s="8" t="s">
        <v>10</v>
      </c>
      <c r="K4" s="6" t="s">
        <v>12</v>
      </c>
      <c r="L4" s="6">
        <v>50</v>
      </c>
      <c r="M4" s="6">
        <v>10</v>
      </c>
      <c r="N4" s="6">
        <v>20</v>
      </c>
      <c r="O4" s="6" t="s">
        <v>17</v>
      </c>
      <c r="P4" s="6">
        <f t="shared" si="0"/>
        <v>240</v>
      </c>
      <c r="Q4" s="6">
        <v>30</v>
      </c>
      <c r="R4" s="6">
        <f t="shared" si="1"/>
        <v>7200</v>
      </c>
      <c r="S4" s="6">
        <f t="shared" si="2"/>
        <v>360000</v>
      </c>
      <c r="T4" s="11">
        <f t="shared" si="3"/>
        <v>10800</v>
      </c>
      <c r="U4" s="7" t="s">
        <v>48</v>
      </c>
      <c r="V4" s="9" t="s">
        <v>64</v>
      </c>
    </row>
    <row r="5" spans="1:22" ht="25.5" x14ac:dyDescent="0.2">
      <c r="A5" s="9" t="s">
        <v>26</v>
      </c>
      <c r="B5" s="6" t="s">
        <v>22</v>
      </c>
      <c r="C5" s="6" t="s">
        <v>25</v>
      </c>
      <c r="D5" s="9" t="s">
        <v>24</v>
      </c>
      <c r="E5" s="9" t="s">
        <v>30</v>
      </c>
      <c r="F5" s="10" t="s">
        <v>3</v>
      </c>
      <c r="G5" s="6" t="s">
        <v>42</v>
      </c>
      <c r="H5" s="10" t="s">
        <v>2</v>
      </c>
      <c r="I5" s="6" t="s">
        <v>43</v>
      </c>
      <c r="J5" s="8" t="s">
        <v>10</v>
      </c>
      <c r="K5" s="6" t="s">
        <v>12</v>
      </c>
      <c r="L5" s="6">
        <v>50</v>
      </c>
      <c r="M5" s="6">
        <v>10</v>
      </c>
      <c r="N5" s="6">
        <v>20</v>
      </c>
      <c r="O5" s="6" t="s">
        <v>17</v>
      </c>
      <c r="P5" s="6">
        <f t="shared" si="0"/>
        <v>240</v>
      </c>
      <c r="Q5" s="6">
        <v>30</v>
      </c>
      <c r="R5" s="6">
        <f t="shared" si="1"/>
        <v>7200</v>
      </c>
      <c r="S5" s="6">
        <f t="shared" si="2"/>
        <v>360000</v>
      </c>
      <c r="T5" s="11">
        <f t="shared" si="3"/>
        <v>10800</v>
      </c>
      <c r="U5" s="7" t="s">
        <v>49</v>
      </c>
      <c r="V5" s="9" t="s">
        <v>65</v>
      </c>
    </row>
    <row r="6" spans="1:22" ht="38.25" x14ac:dyDescent="0.2">
      <c r="A6" s="9" t="s">
        <v>26</v>
      </c>
      <c r="B6" s="6" t="s">
        <v>22</v>
      </c>
      <c r="C6" s="6" t="s">
        <v>25</v>
      </c>
      <c r="D6" s="9" t="s">
        <v>24</v>
      </c>
      <c r="E6" s="9" t="s">
        <v>31</v>
      </c>
      <c r="F6" s="10" t="s">
        <v>3</v>
      </c>
      <c r="G6" s="6" t="s">
        <v>42</v>
      </c>
      <c r="H6" s="10" t="s">
        <v>2</v>
      </c>
      <c r="I6" s="6" t="s">
        <v>43</v>
      </c>
      <c r="J6" s="8" t="s">
        <v>10</v>
      </c>
      <c r="K6" s="6" t="s">
        <v>12</v>
      </c>
      <c r="L6" s="6">
        <v>50</v>
      </c>
      <c r="M6" s="6">
        <v>10</v>
      </c>
      <c r="N6" s="6">
        <v>20</v>
      </c>
      <c r="O6" s="6" t="s">
        <v>17</v>
      </c>
      <c r="P6" s="6">
        <f t="shared" si="0"/>
        <v>240</v>
      </c>
      <c r="Q6" s="6">
        <v>30</v>
      </c>
      <c r="R6" s="6">
        <f t="shared" si="1"/>
        <v>7200</v>
      </c>
      <c r="S6" s="6">
        <f t="shared" si="2"/>
        <v>360000</v>
      </c>
      <c r="T6" s="11">
        <f t="shared" si="3"/>
        <v>10800</v>
      </c>
      <c r="U6" s="7" t="s">
        <v>50</v>
      </c>
      <c r="V6" s="9" t="s">
        <v>66</v>
      </c>
    </row>
    <row r="7" spans="1:22" ht="38.25" x14ac:dyDescent="0.2">
      <c r="A7" s="9" t="s">
        <v>26</v>
      </c>
      <c r="B7" s="6" t="s">
        <v>22</v>
      </c>
      <c r="C7" s="6" t="s">
        <v>25</v>
      </c>
      <c r="D7" s="9" t="s">
        <v>23</v>
      </c>
      <c r="E7" s="9" t="s">
        <v>32</v>
      </c>
      <c r="F7" s="10" t="s">
        <v>3</v>
      </c>
      <c r="G7" s="6" t="s">
        <v>42</v>
      </c>
      <c r="H7" s="10" t="s">
        <v>2</v>
      </c>
      <c r="I7" s="6" t="s">
        <v>43</v>
      </c>
      <c r="J7" s="8" t="s">
        <v>10</v>
      </c>
      <c r="K7" s="6" t="s">
        <v>12</v>
      </c>
      <c r="L7" s="6">
        <v>50</v>
      </c>
      <c r="M7" s="6">
        <v>10</v>
      </c>
      <c r="N7" s="6">
        <v>20</v>
      </c>
      <c r="O7" s="6" t="s">
        <v>17</v>
      </c>
      <c r="P7" s="6">
        <f t="shared" si="0"/>
        <v>240</v>
      </c>
      <c r="Q7" s="6">
        <v>30</v>
      </c>
      <c r="R7" s="6">
        <f t="shared" si="1"/>
        <v>7200</v>
      </c>
      <c r="S7" s="6">
        <f t="shared" si="2"/>
        <v>360000</v>
      </c>
      <c r="T7" s="11">
        <f t="shared" si="3"/>
        <v>10800</v>
      </c>
      <c r="U7" s="7" t="s">
        <v>51</v>
      </c>
      <c r="V7" s="9" t="s">
        <v>67</v>
      </c>
    </row>
    <row r="8" spans="1:22" ht="38.25" x14ac:dyDescent="0.2">
      <c r="A8" s="9" t="s">
        <v>26</v>
      </c>
      <c r="B8" s="6" t="s">
        <v>22</v>
      </c>
      <c r="C8" s="6" t="s">
        <v>25</v>
      </c>
      <c r="D8" s="9" t="s">
        <v>23</v>
      </c>
      <c r="E8" s="9" t="s">
        <v>33</v>
      </c>
      <c r="F8" s="10" t="s">
        <v>3</v>
      </c>
      <c r="G8" s="6" t="s">
        <v>42</v>
      </c>
      <c r="H8" s="10" t="s">
        <v>2</v>
      </c>
      <c r="I8" s="6" t="s">
        <v>43</v>
      </c>
      <c r="J8" s="8" t="s">
        <v>10</v>
      </c>
      <c r="K8" s="6" t="s">
        <v>12</v>
      </c>
      <c r="L8" s="6">
        <v>50</v>
      </c>
      <c r="M8" s="6">
        <v>10</v>
      </c>
      <c r="N8" s="6">
        <v>20</v>
      </c>
      <c r="O8" s="6" t="s">
        <v>17</v>
      </c>
      <c r="P8" s="6">
        <f t="shared" si="0"/>
        <v>240</v>
      </c>
      <c r="Q8" s="6">
        <v>30</v>
      </c>
      <c r="R8" s="6">
        <f t="shared" si="1"/>
        <v>7200</v>
      </c>
      <c r="S8" s="6">
        <f t="shared" si="2"/>
        <v>360000</v>
      </c>
      <c r="T8" s="11">
        <f t="shared" si="3"/>
        <v>10800</v>
      </c>
      <c r="U8" s="7" t="s">
        <v>52</v>
      </c>
      <c r="V8" s="9" t="s">
        <v>68</v>
      </c>
    </row>
    <row r="9" spans="1:22" ht="38.25" x14ac:dyDescent="0.2">
      <c r="A9" s="9" t="s">
        <v>26</v>
      </c>
      <c r="B9" s="6" t="s">
        <v>22</v>
      </c>
      <c r="C9" s="6" t="s">
        <v>25</v>
      </c>
      <c r="D9" s="9" t="s">
        <v>23</v>
      </c>
      <c r="E9" s="9" t="s">
        <v>34</v>
      </c>
      <c r="F9" s="10" t="s">
        <v>3</v>
      </c>
      <c r="G9" s="6" t="s">
        <v>42</v>
      </c>
      <c r="H9" s="10" t="s">
        <v>2</v>
      </c>
      <c r="I9" s="6" t="s">
        <v>43</v>
      </c>
      <c r="J9" s="8" t="s">
        <v>10</v>
      </c>
      <c r="K9" s="6" t="s">
        <v>12</v>
      </c>
      <c r="L9" s="6">
        <v>50</v>
      </c>
      <c r="M9" s="6">
        <v>10</v>
      </c>
      <c r="N9" s="6">
        <v>20</v>
      </c>
      <c r="O9" s="6" t="s">
        <v>17</v>
      </c>
      <c r="P9" s="6">
        <f t="shared" si="0"/>
        <v>240</v>
      </c>
      <c r="Q9" s="6">
        <v>30</v>
      </c>
      <c r="R9" s="6">
        <f t="shared" si="1"/>
        <v>7200</v>
      </c>
      <c r="S9" s="6">
        <f t="shared" si="2"/>
        <v>360000</v>
      </c>
      <c r="T9" s="11">
        <f t="shared" si="3"/>
        <v>10800</v>
      </c>
      <c r="U9" s="7" t="s">
        <v>53</v>
      </c>
      <c r="V9" s="9" t="s">
        <v>69</v>
      </c>
    </row>
    <row r="10" spans="1:22" ht="38.25" x14ac:dyDescent="0.2">
      <c r="A10" s="9" t="s">
        <v>26</v>
      </c>
      <c r="B10" s="6" t="s">
        <v>22</v>
      </c>
      <c r="C10" s="6" t="s">
        <v>25</v>
      </c>
      <c r="D10" s="9" t="s">
        <v>23</v>
      </c>
      <c r="E10" s="9" t="s">
        <v>35</v>
      </c>
      <c r="F10" s="10" t="s">
        <v>3</v>
      </c>
      <c r="G10" s="6" t="s">
        <v>42</v>
      </c>
      <c r="H10" s="10" t="s">
        <v>2</v>
      </c>
      <c r="I10" s="6" t="s">
        <v>43</v>
      </c>
      <c r="J10" s="8" t="s">
        <v>10</v>
      </c>
      <c r="K10" s="6" t="s">
        <v>12</v>
      </c>
      <c r="L10" s="6">
        <v>50</v>
      </c>
      <c r="M10" s="6">
        <v>10</v>
      </c>
      <c r="N10" s="6">
        <v>20</v>
      </c>
      <c r="O10" s="6" t="s">
        <v>17</v>
      </c>
      <c r="P10" s="6">
        <f t="shared" si="0"/>
        <v>240</v>
      </c>
      <c r="Q10" s="6">
        <v>30</v>
      </c>
      <c r="R10" s="6">
        <f t="shared" si="1"/>
        <v>7200</v>
      </c>
      <c r="S10" s="6">
        <f t="shared" si="2"/>
        <v>360000</v>
      </c>
      <c r="T10" s="11">
        <f t="shared" si="3"/>
        <v>10800</v>
      </c>
      <c r="U10" s="7" t="s">
        <v>54</v>
      </c>
      <c r="V10" s="9" t="s">
        <v>70</v>
      </c>
    </row>
    <row r="11" spans="1:22" ht="38.25" x14ac:dyDescent="0.2">
      <c r="A11" s="9" t="s">
        <v>26</v>
      </c>
      <c r="B11" s="6" t="s">
        <v>22</v>
      </c>
      <c r="C11" s="6" t="s">
        <v>25</v>
      </c>
      <c r="D11" s="9" t="s">
        <v>23</v>
      </c>
      <c r="E11" s="9" t="s">
        <v>36</v>
      </c>
      <c r="F11" s="10" t="s">
        <v>3</v>
      </c>
      <c r="G11" s="6" t="s">
        <v>42</v>
      </c>
      <c r="H11" s="10" t="s">
        <v>2</v>
      </c>
      <c r="I11" s="6" t="s">
        <v>43</v>
      </c>
      <c r="J11" s="8" t="s">
        <v>10</v>
      </c>
      <c r="K11" s="6" t="s">
        <v>12</v>
      </c>
      <c r="L11" s="6">
        <v>50</v>
      </c>
      <c r="M11" s="6">
        <v>10</v>
      </c>
      <c r="N11" s="6">
        <v>20</v>
      </c>
      <c r="O11" s="6" t="s">
        <v>17</v>
      </c>
      <c r="P11" s="6">
        <f t="shared" si="0"/>
        <v>240</v>
      </c>
      <c r="Q11" s="6">
        <v>30</v>
      </c>
      <c r="R11" s="6">
        <f t="shared" si="1"/>
        <v>7200</v>
      </c>
      <c r="S11" s="6">
        <f t="shared" si="2"/>
        <v>360000</v>
      </c>
      <c r="T11" s="11">
        <f t="shared" si="3"/>
        <v>10800</v>
      </c>
      <c r="U11" s="7" t="s">
        <v>55</v>
      </c>
      <c r="V11" s="9" t="s">
        <v>71</v>
      </c>
    </row>
    <row r="12" spans="1:22" ht="38.25" x14ac:dyDescent="0.2">
      <c r="A12" s="9" t="s">
        <v>26</v>
      </c>
      <c r="B12" s="6" t="s">
        <v>22</v>
      </c>
      <c r="C12" s="6" t="s">
        <v>25</v>
      </c>
      <c r="D12" s="9" t="s">
        <v>23</v>
      </c>
      <c r="E12" s="9" t="s">
        <v>37</v>
      </c>
      <c r="F12" s="10" t="s">
        <v>3</v>
      </c>
      <c r="G12" s="6" t="s">
        <v>42</v>
      </c>
      <c r="H12" s="10" t="s">
        <v>2</v>
      </c>
      <c r="I12" s="6" t="s">
        <v>43</v>
      </c>
      <c r="J12" s="8" t="s">
        <v>10</v>
      </c>
      <c r="K12" s="6" t="s">
        <v>12</v>
      </c>
      <c r="L12" s="6">
        <v>50</v>
      </c>
      <c r="M12" s="6">
        <v>10</v>
      </c>
      <c r="N12" s="6">
        <v>20</v>
      </c>
      <c r="O12" s="6" t="s">
        <v>17</v>
      </c>
      <c r="P12" s="6">
        <f t="shared" si="0"/>
        <v>240</v>
      </c>
      <c r="Q12" s="6">
        <v>30</v>
      </c>
      <c r="R12" s="6">
        <f t="shared" si="1"/>
        <v>7200</v>
      </c>
      <c r="S12" s="6">
        <f t="shared" si="2"/>
        <v>360000</v>
      </c>
      <c r="T12" s="11">
        <f t="shared" si="3"/>
        <v>10800</v>
      </c>
      <c r="U12" s="7" t="s">
        <v>56</v>
      </c>
      <c r="V12" s="9" t="s">
        <v>72</v>
      </c>
    </row>
    <row r="13" spans="1:22" ht="38.25" x14ac:dyDescent="0.2">
      <c r="A13" s="9" t="s">
        <v>26</v>
      </c>
      <c r="B13" s="6" t="s">
        <v>22</v>
      </c>
      <c r="C13" s="6" t="s">
        <v>25</v>
      </c>
      <c r="D13" s="9" t="s">
        <v>23</v>
      </c>
      <c r="E13" s="9" t="s">
        <v>38</v>
      </c>
      <c r="F13" s="10" t="s">
        <v>3</v>
      </c>
      <c r="G13" s="6" t="s">
        <v>42</v>
      </c>
      <c r="H13" s="10" t="s">
        <v>2</v>
      </c>
      <c r="I13" s="6" t="s">
        <v>43</v>
      </c>
      <c r="J13" s="8" t="s">
        <v>10</v>
      </c>
      <c r="K13" s="6" t="s">
        <v>12</v>
      </c>
      <c r="L13" s="6">
        <v>50</v>
      </c>
      <c r="M13" s="6">
        <v>10</v>
      </c>
      <c r="N13" s="6">
        <v>20</v>
      </c>
      <c r="O13" s="6" t="s">
        <v>17</v>
      </c>
      <c r="P13" s="6">
        <f t="shared" si="0"/>
        <v>240</v>
      </c>
      <c r="Q13" s="6">
        <v>30</v>
      </c>
      <c r="R13" s="6">
        <f t="shared" si="1"/>
        <v>7200</v>
      </c>
      <c r="S13" s="6">
        <f t="shared" si="2"/>
        <v>360000</v>
      </c>
      <c r="T13" s="11">
        <f t="shared" si="3"/>
        <v>10800</v>
      </c>
      <c r="U13" s="7" t="s">
        <v>57</v>
      </c>
      <c r="V13" s="9" t="s">
        <v>62</v>
      </c>
    </row>
    <row r="14" spans="1:22" ht="25.5" x14ac:dyDescent="0.2">
      <c r="A14" s="9" t="s">
        <v>26</v>
      </c>
      <c r="B14" s="6" t="s">
        <v>22</v>
      </c>
      <c r="C14" s="6" t="s">
        <v>25</v>
      </c>
      <c r="D14" s="9" t="s">
        <v>23</v>
      </c>
      <c r="E14" s="9" t="s">
        <v>39</v>
      </c>
      <c r="F14" s="10" t="s">
        <v>3</v>
      </c>
      <c r="G14" s="6" t="s">
        <v>42</v>
      </c>
      <c r="H14" s="10" t="s">
        <v>2</v>
      </c>
      <c r="I14" s="6" t="s">
        <v>43</v>
      </c>
      <c r="J14" s="8" t="s">
        <v>10</v>
      </c>
      <c r="K14" s="6" t="s">
        <v>12</v>
      </c>
      <c r="L14" s="6">
        <v>50</v>
      </c>
      <c r="M14" s="6">
        <v>10</v>
      </c>
      <c r="N14" s="6">
        <v>20</v>
      </c>
      <c r="O14" s="6" t="s">
        <v>17</v>
      </c>
      <c r="P14" s="6">
        <f t="shared" si="0"/>
        <v>240</v>
      </c>
      <c r="Q14" s="6">
        <v>30</v>
      </c>
      <c r="R14" s="6">
        <f t="shared" si="1"/>
        <v>7200</v>
      </c>
      <c r="S14" s="6">
        <f t="shared" si="2"/>
        <v>360000</v>
      </c>
      <c r="T14" s="11">
        <f t="shared" si="3"/>
        <v>10800</v>
      </c>
      <c r="U14" s="7" t="s">
        <v>58</v>
      </c>
      <c r="V14" s="9" t="s">
        <v>65</v>
      </c>
    </row>
    <row r="15" spans="1:22" ht="25.5" x14ac:dyDescent="0.2">
      <c r="A15" s="9" t="s">
        <v>26</v>
      </c>
      <c r="B15" s="6" t="s">
        <v>22</v>
      </c>
      <c r="C15" s="6" t="s">
        <v>25</v>
      </c>
      <c r="D15" s="9" t="s">
        <v>23</v>
      </c>
      <c r="E15" s="9" t="s">
        <v>40</v>
      </c>
      <c r="F15" s="10" t="s">
        <v>3</v>
      </c>
      <c r="G15" s="6" t="s">
        <v>42</v>
      </c>
      <c r="H15" s="10" t="s">
        <v>2</v>
      </c>
      <c r="I15" s="6" t="s">
        <v>43</v>
      </c>
      <c r="J15" s="8" t="s">
        <v>10</v>
      </c>
      <c r="K15" s="6" t="s">
        <v>12</v>
      </c>
      <c r="L15" s="6">
        <v>50</v>
      </c>
      <c r="M15" s="6">
        <v>10</v>
      </c>
      <c r="N15" s="6">
        <v>20</v>
      </c>
      <c r="O15" s="6" t="s">
        <v>17</v>
      </c>
      <c r="P15" s="6">
        <f t="shared" si="0"/>
        <v>240</v>
      </c>
      <c r="Q15" s="6">
        <v>30</v>
      </c>
      <c r="R15" s="6">
        <f t="shared" si="1"/>
        <v>7200</v>
      </c>
      <c r="S15" s="6">
        <f t="shared" si="2"/>
        <v>360000</v>
      </c>
      <c r="T15" s="11">
        <f t="shared" si="3"/>
        <v>10800</v>
      </c>
      <c r="U15" s="7" t="s">
        <v>59</v>
      </c>
      <c r="V15" s="9" t="s">
        <v>73</v>
      </c>
    </row>
    <row r="16" spans="1:22" ht="38.25" x14ac:dyDescent="0.2">
      <c r="A16" s="9" t="s">
        <v>26</v>
      </c>
      <c r="B16" s="6" t="s">
        <v>22</v>
      </c>
      <c r="C16" s="6" t="s">
        <v>25</v>
      </c>
      <c r="D16" s="9" t="s">
        <v>23</v>
      </c>
      <c r="E16" s="9" t="s">
        <v>41</v>
      </c>
      <c r="F16" s="10" t="s">
        <v>3</v>
      </c>
      <c r="G16" s="6" t="s">
        <v>42</v>
      </c>
      <c r="H16" s="10" t="s">
        <v>2</v>
      </c>
      <c r="I16" s="6" t="s">
        <v>43</v>
      </c>
      <c r="J16" s="8" t="s">
        <v>10</v>
      </c>
      <c r="K16" s="6" t="s">
        <v>12</v>
      </c>
      <c r="L16" s="6">
        <v>50</v>
      </c>
      <c r="M16" s="6">
        <v>10</v>
      </c>
      <c r="N16" s="6">
        <v>20</v>
      </c>
      <c r="O16" s="6" t="s">
        <v>17</v>
      </c>
      <c r="P16" s="6">
        <f t="shared" si="0"/>
        <v>240</v>
      </c>
      <c r="Q16" s="6">
        <v>30</v>
      </c>
      <c r="R16" s="6">
        <f t="shared" si="1"/>
        <v>7200</v>
      </c>
      <c r="S16" s="6">
        <f t="shared" si="2"/>
        <v>360000</v>
      </c>
      <c r="T16" s="11">
        <f t="shared" si="3"/>
        <v>10800</v>
      </c>
      <c r="U16" s="7" t="s">
        <v>60</v>
      </c>
      <c r="V16" s="9" t="s">
        <v>74</v>
      </c>
    </row>
  </sheetData>
  <autoFilter ref="A1:V16"/>
  <phoneticPr fontId="5" type="noConversion"/>
  <hyperlinks>
    <hyperlink ref="H2:H16" r:id="rId1" display="Фото"/>
    <hyperlink ref="F2" r:id="rId2"/>
    <hyperlink ref="F3" r:id="rId3"/>
    <hyperlink ref="F4" r:id="rId4"/>
    <hyperlink ref="F5" r:id="rId5"/>
    <hyperlink ref="F6" r:id="rId6"/>
    <hyperlink ref="F7" r:id="rId7"/>
    <hyperlink ref="F8" r:id="rId8"/>
    <hyperlink ref="F9" r:id="rId9"/>
    <hyperlink ref="F10" r:id="rId10"/>
    <hyperlink ref="F11" r:id="rId11"/>
    <hyperlink ref="F12" r:id="rId12"/>
    <hyperlink ref="F13" r:id="rId13"/>
    <hyperlink ref="F14" r:id="rId14"/>
    <hyperlink ref="F15" r:id="rId15"/>
    <hyperlink ref="F16" r:id="rId16"/>
  </hyperlinks>
  <pageMargins left="0.7" right="0.7" top="0.75" bottom="0.75" header="0.3" footer="0.3"/>
  <pageSetup paperSize="9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2026-06-04T19:58:37Z</dcterms:modified>
</cp:coreProperties>
</file>